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n-out log" state="visible" r:id="rId4"/>
    <sheet sheetId="2" name="Summary" state="visible" r:id="rId5"/>
  </sheets>
  <definedNames>
    <definedName name="_xlnm.Print_Titles" localSheetId="0">'Sign-out log'!$1:$1</definedName>
  </definedNames>
  <calcPr calcId="171027"/>
</workbook>
</file>

<file path=xl/sharedStrings.xml><?xml version="1.0" encoding="utf-8"?>
<sst xmlns="http://schemas.openxmlformats.org/spreadsheetml/2006/main" count="64" uniqueCount="50">
  <si>
    <t>Date Out</t>
  </si>
  <si>
    <t>Item</t>
  </si>
  <si>
    <t>Asset Tag / ID</t>
  </si>
  <si>
    <t>Borrowed By</t>
  </si>
  <si>
    <t>Purpose / Project</t>
  </si>
  <si>
    <t>Expected Return</t>
  </si>
  <si>
    <t>Date Returned</t>
  </si>
  <si>
    <t>Condition on Return</t>
  </si>
  <si>
    <t>Checked In By</t>
  </si>
  <si>
    <t>Notes</t>
  </si>
  <si>
    <t>Status</t>
  </si>
  <si>
    <t>Epson projector</t>
  </si>
  <si>
    <t>AJ-0031</t>
  </si>
  <si>
    <t>Marcus Johnson</t>
  </si>
  <si>
    <t>Client pitch</t>
  </si>
  <si>
    <t>Good</t>
  </si>
  <si>
    <t>Ingrid Moss</t>
  </si>
  <si>
    <t/>
  </si>
  <si>
    <t>Sony ZV-E10 camera</t>
  </si>
  <si>
    <t>AJ-0044</t>
  </si>
  <si>
    <t>Meera Okafor</t>
  </si>
  <si>
    <t>Product photos</t>
  </si>
  <si>
    <t>Missing parts</t>
  </si>
  <si>
    <t>Lens cap missing</t>
  </si>
  <si>
    <t>Loaner laptop (ThinkPad T14)</t>
  </si>
  <si>
    <t>AJ-0052</t>
  </si>
  <si>
    <t>James Miller</t>
  </si>
  <si>
    <t>Own laptop in for repair</t>
  </si>
  <si>
    <t>Charger included</t>
  </si>
  <si>
    <t>Jabra Speak 750</t>
  </si>
  <si>
    <t>AJ-0058</t>
  </si>
  <si>
    <t>Off-site workshop</t>
  </si>
  <si>
    <t>Samsung T7 SSD 1TB</t>
  </si>
  <si>
    <t>AJ-0061</t>
  </si>
  <si>
    <t>Video edit</t>
  </si>
  <si>
    <t>Makita cordless drill</t>
  </si>
  <si>
    <t>AJ-0070</t>
  </si>
  <si>
    <t>Shelving in meeting room</t>
  </si>
  <si>
    <t>Both batteries</t>
  </si>
  <si>
    <t>Shared equipment at a glance</t>
  </si>
  <si>
    <t>Counts come from the Sign-out log sheet and update as you fill it in.</t>
  </si>
  <si>
    <t>Out right now</t>
  </si>
  <si>
    <t>Overdue</t>
  </si>
  <si>
    <t>Returned</t>
  </si>
  <si>
    <t>Came back damaged or missing parts</t>
  </si>
  <si>
    <t>How to use it</t>
  </si>
  <si>
    <t>1. Delete the example rows on the log sheet.</t>
  </si>
  <si>
    <t>2. Every time something leaves the cupboard, fill in a row: date, item, tag, who and when it is due back.</t>
  </si>
  <si>
    <t>3. When it comes back, add the return date, its condition and who checked it in. Status updates itself.</t>
  </si>
  <si>
    <t>4. Filter the Status column for "Overdue" once a week and chase those.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</si>
</sst>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F6EB3"/>
      <sz val="18"/>
      <name val="Calibri"/>
    </font>
    <font>
      <i/>
      <color rgb="FF71717A"/>
      <sz val="10"/>
    </font>
    <font>
      <b/>
      <sz val="11"/>
      <name val="Calibri"/>
    </font>
    <font>
      <b/>
      <color rgb="FF1F6EB3"/>
      <sz val="13"/>
    </font>
    <font>
      <color rgb="FF3F3F46"/>
      <sz val="10"/>
    </font>
  </fonts>
  <fills count="5">
    <fill>
      <patternFill patternType="none"/>
    </fill>
    <fill>
      <patternFill patternType="gray125"/>
    </fill>
    <fill>
      <patternFill patternType="solid">
        <fgColor rgb="FF1F6EB3"/>
      </patternFill>
    </fill>
    <fill>
      <patternFill patternType="solid">
        <fgColor rgb="FFF8F8F8"/>
      </patternFill>
    </fill>
    <fill>
      <patternFill patternType="solid">
        <fgColor rgb="FFEEF5FB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Border="1"/>
    <xf numFmtId="0" fontId="2" fillId="0" borderId="1" xfId="0" applyFont="1" applyBorder="1"/>
    <xf numFmtId="164" fontId="2" fillId="3" borderId="1" xfId="0" applyNumberFormat="1" applyFont="1" applyFill="1" applyBorder="1"/>
    <xf numFmtId="0" fontId="2" fillId="3" borderId="1" xfId="0" applyFont="1" applyFill="1" applyBorder="1"/>
    <xf numFmtId="0" fontId="3" fillId="0" borderId="0" xfId="0" applyFont="1"/>
    <xf numFmtId="0" fontId="4" fillId="0" borderId="0" xfId="0" applyFont="1"/>
    <xf numFmtId="0" fontId="2" fillId="4" borderId="1" xfId="0" applyFont="1" applyFill="1" applyBorder="1"/>
    <xf numFmtId="1" fontId="5" fillId="4" borderId="1" xfId="0" applyNumberFormat="1" applyFont="1" applyFill="1" applyBorder="1"/>
    <xf numFmtId="1" fontId="5" fillId="0" borderId="1" xfId="0" applyNumberFormat="1" applyFont="1" applyBorder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6">
    <dxf>
      <font>
        <b/>
        <color rgb="FFC8412C"/>
      </font>
      <fill>
        <patternFill patternType="solid">
          <fgColor rgb="FFFDE8E8"/>
        </patternFill>
      </fill>
    </dxf>
    <dxf>
      <font>
        <b/>
        <color rgb="FF1F6EB3"/>
      </font>
      <fill>
        <patternFill patternType="solid">
          <fgColor rgb="FFEEF5FB"/>
        </patternFill>
      </fill>
    </dxf>
    <dxf>
      <font>
        <color rgb="FF0F766E"/>
      </font>
    </dxf>
    <dxf>
      <font>
        <b/>
        <color rgb="FFC8412C"/>
      </font>
    </dxf>
    <dxf>
      <font>
        <b/>
        <color rgb="FFC8412C"/>
      </font>
    </dxf>
    <dxf>
      <font>
        <b/>
        <color rgb="FFC8412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26" customWidth="1"/>
    <col min="3" max="3" width="14" customWidth="1"/>
    <col min="4" max="4" width="20" customWidth="1"/>
    <col min="5" max="5" width="24" customWidth="1"/>
    <col min="6" max="6" width="16" style="1" customWidth="1"/>
    <col min="7" max="7" width="15" style="1" customWidth="1"/>
    <col min="8" max="8" width="20" customWidth="1"/>
    <col min="9" max="9" width="18" customWidth="1"/>
    <col min="10" max="10" width="30" customWidth="1"/>
    <col min="11" max="11" width="12" customWidth="1"/>
  </cols>
  <sheetData>
    <row r="1" ht="30" customHeight="1" spans="1:1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20" customHeight="1" spans="1:11" s="4" customFormat="1" x14ac:dyDescent="0.25">
      <c r="A2" s="5">
        <v>46296</v>
      </c>
      <c r="B2" s="6" t="s">
        <v>11</v>
      </c>
      <c r="C2" s="6" t="s">
        <v>12</v>
      </c>
      <c r="D2" s="6" t="s">
        <v>13</v>
      </c>
      <c r="E2" s="6" t="s">
        <v>14</v>
      </c>
      <c r="F2" s="5">
        <v>46297</v>
      </c>
      <c r="G2" s="5">
        <v>46297</v>
      </c>
      <c r="H2" s="6" t="s">
        <v>15</v>
      </c>
      <c r="I2" s="6" t="s">
        <v>16</v>
      </c>
      <c r="J2" s="6" t="s">
        <v>17</v>
      </c>
      <c r="K2" s="6">
        <f>IF(B2="","",IF(G2&lt;&gt;"","Returned",IF(AND(F2&lt;&gt;"",F2&lt;TODAY()),"Overdue","Out")))</f>
      </c>
    </row>
    <row r="3" ht="20" customHeight="1" spans="1:11" s="4" customFormat="1" x14ac:dyDescent="0.25">
      <c r="A3" s="7">
        <v>46300</v>
      </c>
      <c r="B3" s="8" t="s">
        <v>18</v>
      </c>
      <c r="C3" s="8" t="s">
        <v>19</v>
      </c>
      <c r="D3" s="8" t="s">
        <v>20</v>
      </c>
      <c r="E3" s="8" t="s">
        <v>21</v>
      </c>
      <c r="F3" s="7">
        <v>46302</v>
      </c>
      <c r="G3" s="7">
        <v>46304</v>
      </c>
      <c r="H3" s="8" t="s">
        <v>22</v>
      </c>
      <c r="I3" s="8" t="s">
        <v>16</v>
      </c>
      <c r="J3" s="8" t="s">
        <v>23</v>
      </c>
      <c r="K3" s="8">
        <f>IF(B3="","",IF(G3&lt;&gt;"","Returned",IF(AND(F3&lt;&gt;"",F3&lt;TODAY()),"Overdue","Out")))</f>
      </c>
    </row>
    <row r="4" ht="20" customHeight="1" spans="1:11" s="4" customFormat="1" x14ac:dyDescent="0.25">
      <c r="A4" s="5">
        <v>46301</v>
      </c>
      <c r="B4" s="6" t="s">
        <v>24</v>
      </c>
      <c r="C4" s="6" t="s">
        <v>25</v>
      </c>
      <c r="D4" s="6" t="s">
        <v>26</v>
      </c>
      <c r="E4" s="6" t="s">
        <v>27</v>
      </c>
      <c r="F4" s="5">
        <v>46315</v>
      </c>
      <c r="G4" s="5"/>
      <c r="H4" s="6" t="s">
        <v>17</v>
      </c>
      <c r="I4" s="6" t="s">
        <v>17</v>
      </c>
      <c r="J4" s="6" t="s">
        <v>28</v>
      </c>
      <c r="K4" s="6">
        <f>IF(B4="","",IF(G4&lt;&gt;"","Returned",IF(AND(F4&lt;&gt;"",F4&lt;TODAY()),"Overdue","Out")))</f>
      </c>
    </row>
    <row r="5" ht="20" customHeight="1" spans="1:11" s="4" customFormat="1" x14ac:dyDescent="0.25">
      <c r="A5" s="7">
        <v>46303</v>
      </c>
      <c r="B5" s="8" t="s">
        <v>29</v>
      </c>
      <c r="C5" s="8" t="s">
        <v>30</v>
      </c>
      <c r="D5" s="8" t="s">
        <v>16</v>
      </c>
      <c r="E5" s="8" t="s">
        <v>31</v>
      </c>
      <c r="F5" s="7">
        <v>46304</v>
      </c>
      <c r="G5" s="7">
        <v>46304</v>
      </c>
      <c r="H5" s="8" t="s">
        <v>15</v>
      </c>
      <c r="I5" s="8" t="s">
        <v>13</v>
      </c>
      <c r="J5" s="8" t="s">
        <v>17</v>
      </c>
      <c r="K5" s="8">
        <f>IF(B5="","",IF(G5&lt;&gt;"","Returned",IF(AND(F5&lt;&gt;"",F5&lt;TODAY()),"Overdue","Out")))</f>
      </c>
    </row>
    <row r="6" ht="20" customHeight="1" spans="1:11" s="4" customFormat="1" x14ac:dyDescent="0.25">
      <c r="A6" s="5">
        <v>46304</v>
      </c>
      <c r="B6" s="6" t="s">
        <v>32</v>
      </c>
      <c r="C6" s="6" t="s">
        <v>33</v>
      </c>
      <c r="D6" s="6" t="s">
        <v>13</v>
      </c>
      <c r="E6" s="6" t="s">
        <v>34</v>
      </c>
      <c r="F6" s="5">
        <v>46305</v>
      </c>
      <c r="G6" s="5"/>
      <c r="H6" s="6" t="s">
        <v>17</v>
      </c>
      <c r="I6" s="6" t="s">
        <v>17</v>
      </c>
      <c r="J6" s="6" t="s">
        <v>17</v>
      </c>
      <c r="K6" s="6">
        <f>IF(B6="","",IF(G6&lt;&gt;"","Returned",IF(AND(F6&lt;&gt;"",F6&lt;TODAY()),"Overdue","Out")))</f>
      </c>
    </row>
    <row r="7" ht="20" customHeight="1" spans="1:11" s="4" customFormat="1" x14ac:dyDescent="0.25">
      <c r="A7" s="7">
        <v>46307</v>
      </c>
      <c r="B7" s="8" t="s">
        <v>35</v>
      </c>
      <c r="C7" s="8" t="s">
        <v>36</v>
      </c>
      <c r="D7" s="8" t="s">
        <v>20</v>
      </c>
      <c r="E7" s="8" t="s">
        <v>37</v>
      </c>
      <c r="F7" s="7">
        <v>46308</v>
      </c>
      <c r="G7" s="7"/>
      <c r="H7" s="8" t="s">
        <v>17</v>
      </c>
      <c r="I7" s="8" t="s">
        <v>17</v>
      </c>
      <c r="J7" s="8" t="s">
        <v>38</v>
      </c>
      <c r="K7" s="8">
        <f>IF(B7="","",IF(G7&lt;&gt;"","Returned",IF(AND(F7&lt;&gt;"",F7&lt;TODAY()),"Overdue","Out")))</f>
      </c>
    </row>
    <row r="8" ht="20" customHeight="1" spans="1:11" x14ac:dyDescent="0.25">
      <c r="A8" s="5"/>
      <c r="B8" s="6"/>
      <c r="C8" s="6"/>
      <c r="D8" s="6"/>
      <c r="E8" s="6"/>
      <c r="F8" s="5"/>
      <c r="G8" s="5"/>
      <c r="H8" s="6"/>
      <c r="I8" s="6"/>
      <c r="J8" s="6"/>
      <c r="K8" s="6">
        <f>IF(B8="","",IF(G8&lt;&gt;"","Returned",IF(AND(F8&lt;&gt;"",F8&lt;TODAY()),"Overdue","Out")))</f>
      </c>
    </row>
    <row r="9" ht="20" customHeight="1" spans="1:11" x14ac:dyDescent="0.25">
      <c r="A9" s="7"/>
      <c r="B9" s="8"/>
      <c r="C9" s="8"/>
      <c r="D9" s="8"/>
      <c r="E9" s="8"/>
      <c r="F9" s="7"/>
      <c r="G9" s="7"/>
      <c r="H9" s="8"/>
      <c r="I9" s="8"/>
      <c r="J9" s="8"/>
      <c r="K9" s="8">
        <f>IF(B9="","",IF(G9&lt;&gt;"","Returned",IF(AND(F9&lt;&gt;"",F9&lt;TODAY()),"Overdue","Out")))</f>
      </c>
    </row>
    <row r="10" ht="20" customHeight="1" spans="1:11" x14ac:dyDescent="0.25">
      <c r="A10" s="5"/>
      <c r="B10" s="6"/>
      <c r="C10" s="6"/>
      <c r="D10" s="6"/>
      <c r="E10" s="6"/>
      <c r="F10" s="5"/>
      <c r="G10" s="5"/>
      <c r="H10" s="6"/>
      <c r="I10" s="6"/>
      <c r="J10" s="6"/>
      <c r="K10" s="6">
        <f>IF(B10="","",IF(G10&lt;&gt;"","Returned",IF(AND(F10&lt;&gt;"",F10&lt;TODAY()),"Overdue","Out")))</f>
      </c>
    </row>
    <row r="11" ht="20" customHeight="1" spans="1:11" x14ac:dyDescent="0.25">
      <c r="A11" s="7"/>
      <c r="B11" s="8"/>
      <c r="C11" s="8"/>
      <c r="D11" s="8"/>
      <c r="E11" s="8"/>
      <c r="F11" s="7"/>
      <c r="G11" s="7"/>
      <c r="H11" s="8"/>
      <c r="I11" s="8"/>
      <c r="J11" s="8"/>
      <c r="K11" s="8">
        <f>IF(B11="","",IF(G11&lt;&gt;"","Returned",IF(AND(F11&lt;&gt;"",F11&lt;TODAY()),"Overdue","Out")))</f>
      </c>
    </row>
    <row r="12" ht="20" customHeight="1" spans="1:11" x14ac:dyDescent="0.25">
      <c r="A12" s="5"/>
      <c r="B12" s="6"/>
      <c r="C12" s="6"/>
      <c r="D12" s="6"/>
      <c r="E12" s="6"/>
      <c r="F12" s="5"/>
      <c r="G12" s="5"/>
      <c r="H12" s="6"/>
      <c r="I12" s="6"/>
      <c r="J12" s="6"/>
      <c r="K12" s="6">
        <f>IF(B12="","",IF(G12&lt;&gt;"","Returned",IF(AND(F12&lt;&gt;"",F12&lt;TODAY()),"Overdue","Out")))</f>
      </c>
    </row>
    <row r="13" ht="20" customHeight="1" spans="1:11" x14ac:dyDescent="0.25">
      <c r="A13" s="7"/>
      <c r="B13" s="8"/>
      <c r="C13" s="8"/>
      <c r="D13" s="8"/>
      <c r="E13" s="8"/>
      <c r="F13" s="7"/>
      <c r="G13" s="7"/>
      <c r="H13" s="8"/>
      <c r="I13" s="8"/>
      <c r="J13" s="8"/>
      <c r="K13" s="8">
        <f>IF(B13="","",IF(G13&lt;&gt;"","Returned",IF(AND(F13&lt;&gt;"",F13&lt;TODAY()),"Overdue","Out")))</f>
      </c>
    </row>
    <row r="14" ht="20" customHeight="1" spans="1:11" x14ac:dyDescent="0.25">
      <c r="A14" s="5"/>
      <c r="B14" s="6"/>
      <c r="C14" s="6"/>
      <c r="D14" s="6"/>
      <c r="E14" s="6"/>
      <c r="F14" s="5"/>
      <c r="G14" s="5"/>
      <c r="H14" s="6"/>
      <c r="I14" s="6"/>
      <c r="J14" s="6"/>
      <c r="K14" s="6">
        <f>IF(B14="","",IF(G14&lt;&gt;"","Returned",IF(AND(F14&lt;&gt;"",F14&lt;TODAY()),"Overdue","Out")))</f>
      </c>
    </row>
    <row r="15" ht="20" customHeight="1" spans="1:11" x14ac:dyDescent="0.25">
      <c r="A15" s="7"/>
      <c r="B15" s="8"/>
      <c r="C15" s="8"/>
      <c r="D15" s="8"/>
      <c r="E15" s="8"/>
      <c r="F15" s="7"/>
      <c r="G15" s="7"/>
      <c r="H15" s="8"/>
      <c r="I15" s="8"/>
      <c r="J15" s="8"/>
      <c r="K15" s="8">
        <f>IF(B15="","",IF(G15&lt;&gt;"","Returned",IF(AND(F15&lt;&gt;"",F15&lt;TODAY()),"Overdue","Out")))</f>
      </c>
    </row>
    <row r="16" ht="20" customHeight="1" spans="1:11" x14ac:dyDescent="0.25">
      <c r="A16" s="5"/>
      <c r="B16" s="6"/>
      <c r="C16" s="6"/>
      <c r="D16" s="6"/>
      <c r="E16" s="6"/>
      <c r="F16" s="5"/>
      <c r="G16" s="5"/>
      <c r="H16" s="6"/>
      <c r="I16" s="6"/>
      <c r="J16" s="6"/>
      <c r="K16" s="6">
        <f>IF(B16="","",IF(G16&lt;&gt;"","Returned",IF(AND(F16&lt;&gt;"",F16&lt;TODAY()),"Overdue","Out")))</f>
      </c>
    </row>
    <row r="17" ht="20" customHeight="1" spans="1:11" x14ac:dyDescent="0.25">
      <c r="A17" s="7"/>
      <c r="B17" s="8"/>
      <c r="C17" s="8"/>
      <c r="D17" s="8"/>
      <c r="E17" s="8"/>
      <c r="F17" s="7"/>
      <c r="G17" s="7"/>
      <c r="H17" s="8"/>
      <c r="I17" s="8"/>
      <c r="J17" s="8"/>
      <c r="K17" s="8">
        <f>IF(B17="","",IF(G17&lt;&gt;"","Returned",IF(AND(F17&lt;&gt;"",F17&lt;TODAY()),"Overdue","Out")))</f>
      </c>
    </row>
    <row r="18" ht="20" customHeight="1" spans="1:11" x14ac:dyDescent="0.25">
      <c r="A18" s="5"/>
      <c r="B18" s="6"/>
      <c r="C18" s="6"/>
      <c r="D18" s="6"/>
      <c r="E18" s="6"/>
      <c r="F18" s="5"/>
      <c r="G18" s="5"/>
      <c r="H18" s="6"/>
      <c r="I18" s="6"/>
      <c r="J18" s="6"/>
      <c r="K18" s="6">
        <f>IF(B18="","",IF(G18&lt;&gt;"","Returned",IF(AND(F18&lt;&gt;"",F18&lt;TODAY()),"Overdue","Out")))</f>
      </c>
    </row>
    <row r="19" ht="20" customHeight="1" spans="1:11" x14ac:dyDescent="0.25">
      <c r="A19" s="7"/>
      <c r="B19" s="8"/>
      <c r="C19" s="8"/>
      <c r="D19" s="8"/>
      <c r="E19" s="8"/>
      <c r="F19" s="7"/>
      <c r="G19" s="7"/>
      <c r="H19" s="8"/>
      <c r="I19" s="8"/>
      <c r="J19" s="8"/>
      <c r="K19" s="8">
        <f>IF(B19="","",IF(G19&lt;&gt;"","Returned",IF(AND(F19&lt;&gt;"",F19&lt;TODAY()),"Overdue","Out")))</f>
      </c>
    </row>
    <row r="20" ht="20" customHeight="1" spans="1:11" x14ac:dyDescent="0.25">
      <c r="A20" s="5"/>
      <c r="B20" s="6"/>
      <c r="C20" s="6"/>
      <c r="D20" s="6"/>
      <c r="E20" s="6"/>
      <c r="F20" s="5"/>
      <c r="G20" s="5"/>
      <c r="H20" s="6"/>
      <c r="I20" s="6"/>
      <c r="J20" s="6"/>
      <c r="K20" s="6">
        <f>IF(B20="","",IF(G20&lt;&gt;"","Returned",IF(AND(F20&lt;&gt;"",F20&lt;TODAY()),"Overdue","Out")))</f>
      </c>
    </row>
    <row r="21" ht="20" customHeight="1" spans="1:11" x14ac:dyDescent="0.25">
      <c r="A21" s="7"/>
      <c r="B21" s="8"/>
      <c r="C21" s="8"/>
      <c r="D21" s="8"/>
      <c r="E21" s="8"/>
      <c r="F21" s="7"/>
      <c r="G21" s="7"/>
      <c r="H21" s="8"/>
      <c r="I21" s="8"/>
      <c r="J21" s="8"/>
      <c r="K21" s="8">
        <f>IF(B21="","",IF(G21&lt;&gt;"","Returned",IF(AND(F21&lt;&gt;"",F21&lt;TODAY()),"Overdue","Out")))</f>
      </c>
    </row>
    <row r="22" ht="20" customHeight="1" spans="1:11" x14ac:dyDescent="0.25">
      <c r="A22" s="5"/>
      <c r="B22" s="6"/>
      <c r="C22" s="6"/>
      <c r="D22" s="6"/>
      <c r="E22" s="6"/>
      <c r="F22" s="5"/>
      <c r="G22" s="5"/>
      <c r="H22" s="6"/>
      <c r="I22" s="6"/>
      <c r="J22" s="6"/>
      <c r="K22" s="6">
        <f>IF(B22="","",IF(G22&lt;&gt;"","Returned",IF(AND(F22&lt;&gt;"",F22&lt;TODAY()),"Overdue","Out")))</f>
      </c>
    </row>
    <row r="23" ht="20" customHeight="1" spans="1:11" x14ac:dyDescent="0.25">
      <c r="A23" s="7"/>
      <c r="B23" s="8"/>
      <c r="C23" s="8"/>
      <c r="D23" s="8"/>
      <c r="E23" s="8"/>
      <c r="F23" s="7"/>
      <c r="G23" s="7"/>
      <c r="H23" s="8"/>
      <c r="I23" s="8"/>
      <c r="J23" s="8"/>
      <c r="K23" s="8">
        <f>IF(B23="","",IF(G23&lt;&gt;"","Returned",IF(AND(F23&lt;&gt;"",F23&lt;TODAY()),"Overdue","Out")))</f>
      </c>
    </row>
    <row r="24" ht="20" customHeight="1" spans="1:11" x14ac:dyDescent="0.25">
      <c r="A24" s="5"/>
      <c r="B24" s="6"/>
      <c r="C24" s="6"/>
      <c r="D24" s="6"/>
      <c r="E24" s="6"/>
      <c r="F24" s="5"/>
      <c r="G24" s="5"/>
      <c r="H24" s="6"/>
      <c r="I24" s="6"/>
      <c r="J24" s="6"/>
      <c r="K24" s="6">
        <f>IF(B24="","",IF(G24&lt;&gt;"","Returned",IF(AND(F24&lt;&gt;"",F24&lt;TODAY()),"Overdue","Out")))</f>
      </c>
    </row>
    <row r="25" ht="20" customHeight="1" spans="1:11" x14ac:dyDescent="0.25">
      <c r="A25" s="7"/>
      <c r="B25" s="8"/>
      <c r="C25" s="8"/>
      <c r="D25" s="8"/>
      <c r="E25" s="8"/>
      <c r="F25" s="7"/>
      <c r="G25" s="7"/>
      <c r="H25" s="8"/>
      <c r="I25" s="8"/>
      <c r="J25" s="8"/>
      <c r="K25" s="8">
        <f>IF(B25="","",IF(G25&lt;&gt;"","Returned",IF(AND(F25&lt;&gt;"",F25&lt;TODAY()),"Overdue","Out")))</f>
      </c>
    </row>
    <row r="26" ht="20" customHeight="1" spans="1:11" x14ac:dyDescent="0.25">
      <c r="A26" s="5"/>
      <c r="B26" s="6"/>
      <c r="C26" s="6"/>
      <c r="D26" s="6"/>
      <c r="E26" s="6"/>
      <c r="F26" s="5"/>
      <c r="G26" s="5"/>
      <c r="H26" s="6"/>
      <c r="I26" s="6"/>
      <c r="J26" s="6"/>
      <c r="K26" s="6">
        <f>IF(B26="","",IF(G26&lt;&gt;"","Returned",IF(AND(F26&lt;&gt;"",F26&lt;TODAY()),"Overdue","Out")))</f>
      </c>
    </row>
    <row r="27" ht="20" customHeight="1" spans="1:11" x14ac:dyDescent="0.25">
      <c r="A27" s="7"/>
      <c r="B27" s="8"/>
      <c r="C27" s="8"/>
      <c r="D27" s="8"/>
      <c r="E27" s="8"/>
      <c r="F27" s="7"/>
      <c r="G27" s="7"/>
      <c r="H27" s="8"/>
      <c r="I27" s="8"/>
      <c r="J27" s="8"/>
      <c r="K27" s="8">
        <f>IF(B27="","",IF(G27&lt;&gt;"","Returned",IF(AND(F27&lt;&gt;"",F27&lt;TODAY()),"Overdue","Out")))</f>
      </c>
    </row>
    <row r="28" ht="20" customHeight="1" spans="1:11" x14ac:dyDescent="0.25">
      <c r="A28" s="5"/>
      <c r="B28" s="6"/>
      <c r="C28" s="6"/>
      <c r="D28" s="6"/>
      <c r="E28" s="6"/>
      <c r="F28" s="5"/>
      <c r="G28" s="5"/>
      <c r="H28" s="6"/>
      <c r="I28" s="6"/>
      <c r="J28" s="6"/>
      <c r="K28" s="6">
        <f>IF(B28="","",IF(G28&lt;&gt;"","Returned",IF(AND(F28&lt;&gt;"",F28&lt;TODAY()),"Overdue","Out")))</f>
      </c>
    </row>
    <row r="29" ht="20" customHeight="1" spans="1:11" x14ac:dyDescent="0.25">
      <c r="A29" s="7"/>
      <c r="B29" s="8"/>
      <c r="C29" s="8"/>
      <c r="D29" s="8"/>
      <c r="E29" s="8"/>
      <c r="F29" s="7"/>
      <c r="G29" s="7"/>
      <c r="H29" s="8"/>
      <c r="I29" s="8"/>
      <c r="J29" s="8"/>
      <c r="K29" s="8">
        <f>IF(B29="","",IF(G29&lt;&gt;"","Returned",IF(AND(F29&lt;&gt;"",F29&lt;TODAY()),"Overdue","Out")))</f>
      </c>
    </row>
    <row r="30" ht="20" customHeight="1" spans="1:11" x14ac:dyDescent="0.25">
      <c r="A30" s="5"/>
      <c r="B30" s="6"/>
      <c r="C30" s="6"/>
      <c r="D30" s="6"/>
      <c r="E30" s="6"/>
      <c r="F30" s="5"/>
      <c r="G30" s="5"/>
      <c r="H30" s="6"/>
      <c r="I30" s="6"/>
      <c r="J30" s="6"/>
      <c r="K30" s="6">
        <f>IF(B30="","",IF(G30&lt;&gt;"","Returned",IF(AND(F30&lt;&gt;"",F30&lt;TODAY()),"Overdue","Out")))</f>
      </c>
    </row>
    <row r="31" ht="20" customHeight="1" spans="1:11" x14ac:dyDescent="0.25">
      <c r="A31" s="7"/>
      <c r="B31" s="8"/>
      <c r="C31" s="8"/>
      <c r="D31" s="8"/>
      <c r="E31" s="8"/>
      <c r="F31" s="7"/>
      <c r="G31" s="7"/>
      <c r="H31" s="8"/>
      <c r="I31" s="8"/>
      <c r="J31" s="8"/>
      <c r="K31" s="8">
        <f>IF(B31="","",IF(G31&lt;&gt;"","Returned",IF(AND(F31&lt;&gt;"",F31&lt;TODAY()),"Overdue","Out")))</f>
      </c>
    </row>
    <row r="32" ht="20" customHeight="1" spans="1:11" x14ac:dyDescent="0.25">
      <c r="A32" s="5"/>
      <c r="B32" s="6"/>
      <c r="C32" s="6"/>
      <c r="D32" s="6"/>
      <c r="E32" s="6"/>
      <c r="F32" s="5"/>
      <c r="G32" s="5"/>
      <c r="H32" s="6"/>
      <c r="I32" s="6"/>
      <c r="J32" s="6"/>
      <c r="K32" s="6">
        <f>IF(B32="","",IF(G32&lt;&gt;"","Returned",IF(AND(F32&lt;&gt;"",F32&lt;TODAY()),"Overdue","Out")))</f>
      </c>
    </row>
    <row r="33" ht="20" customHeight="1" spans="1:11" x14ac:dyDescent="0.25">
      <c r="A33" s="7"/>
      <c r="B33" s="8"/>
      <c r="C33" s="8"/>
      <c r="D33" s="8"/>
      <c r="E33" s="8"/>
      <c r="F33" s="7"/>
      <c r="G33" s="7"/>
      <c r="H33" s="8"/>
      <c r="I33" s="8"/>
      <c r="J33" s="8"/>
      <c r="K33" s="8">
        <f>IF(B33="","",IF(G33&lt;&gt;"","Returned",IF(AND(F33&lt;&gt;"",F33&lt;TODAY()),"Overdue","Out")))</f>
      </c>
    </row>
    <row r="34" ht="20" customHeight="1" spans="1:11" x14ac:dyDescent="0.25">
      <c r="A34" s="5"/>
      <c r="B34" s="6"/>
      <c r="C34" s="6"/>
      <c r="D34" s="6"/>
      <c r="E34" s="6"/>
      <c r="F34" s="5"/>
      <c r="G34" s="5"/>
      <c r="H34" s="6"/>
      <c r="I34" s="6"/>
      <c r="J34" s="6"/>
      <c r="K34" s="6">
        <f>IF(B34="","",IF(G34&lt;&gt;"","Returned",IF(AND(F34&lt;&gt;"",F34&lt;TODAY()),"Overdue","Out")))</f>
      </c>
    </row>
    <row r="35" ht="20" customHeight="1" spans="1:11" x14ac:dyDescent="0.25">
      <c r="A35" s="7"/>
      <c r="B35" s="8"/>
      <c r="C35" s="8"/>
      <c r="D35" s="8"/>
      <c r="E35" s="8"/>
      <c r="F35" s="7"/>
      <c r="G35" s="7"/>
      <c r="H35" s="8"/>
      <c r="I35" s="8"/>
      <c r="J35" s="8"/>
      <c r="K35" s="8">
        <f>IF(B35="","",IF(G35&lt;&gt;"","Returned",IF(AND(F35&lt;&gt;"",F35&lt;TODAY()),"Overdue","Out")))</f>
      </c>
    </row>
    <row r="36" ht="20" customHeight="1" spans="1:11" x14ac:dyDescent="0.25">
      <c r="A36" s="5"/>
      <c r="B36" s="6"/>
      <c r="C36" s="6"/>
      <c r="D36" s="6"/>
      <c r="E36" s="6"/>
      <c r="F36" s="5"/>
      <c r="G36" s="5"/>
      <c r="H36" s="6"/>
      <c r="I36" s="6"/>
      <c r="J36" s="6"/>
      <c r="K36" s="6">
        <f>IF(B36="","",IF(G36&lt;&gt;"","Returned",IF(AND(F36&lt;&gt;"",F36&lt;TODAY()),"Overdue","Out")))</f>
      </c>
    </row>
    <row r="37" ht="20" customHeight="1" spans="1:11" x14ac:dyDescent="0.25">
      <c r="A37" s="7"/>
      <c r="B37" s="8"/>
      <c r="C37" s="8"/>
      <c r="D37" s="8"/>
      <c r="E37" s="8"/>
      <c r="F37" s="7"/>
      <c r="G37" s="7"/>
      <c r="H37" s="8"/>
      <c r="I37" s="8"/>
      <c r="J37" s="8"/>
      <c r="K37" s="8">
        <f>IF(B37="","",IF(G37&lt;&gt;"","Returned",IF(AND(F37&lt;&gt;"",F37&lt;TODAY()),"Overdue","Out")))</f>
      </c>
    </row>
    <row r="38" ht="20" customHeight="1" spans="1:11" x14ac:dyDescent="0.25">
      <c r="A38" s="5"/>
      <c r="B38" s="6"/>
      <c r="C38" s="6"/>
      <c r="D38" s="6"/>
      <c r="E38" s="6"/>
      <c r="F38" s="5"/>
      <c r="G38" s="5"/>
      <c r="H38" s="6"/>
      <c r="I38" s="6"/>
      <c r="J38" s="6"/>
      <c r="K38" s="6">
        <f>IF(B38="","",IF(G38&lt;&gt;"","Returned",IF(AND(F38&lt;&gt;"",F38&lt;TODAY()),"Overdue","Out")))</f>
      </c>
    </row>
    <row r="39" ht="20" customHeight="1" spans="1:11" x14ac:dyDescent="0.25">
      <c r="A39" s="7"/>
      <c r="B39" s="8"/>
      <c r="C39" s="8"/>
      <c r="D39" s="8"/>
      <c r="E39" s="8"/>
      <c r="F39" s="7"/>
      <c r="G39" s="7"/>
      <c r="H39" s="8"/>
      <c r="I39" s="8"/>
      <c r="J39" s="8"/>
      <c r="K39" s="8">
        <f>IF(B39="","",IF(G39&lt;&gt;"","Returned",IF(AND(F39&lt;&gt;"",F39&lt;TODAY()),"Overdue","Out")))</f>
      </c>
    </row>
    <row r="40" ht="20" customHeight="1" spans="1:11" x14ac:dyDescent="0.25">
      <c r="A40" s="5"/>
      <c r="B40" s="6"/>
      <c r="C40" s="6"/>
      <c r="D40" s="6"/>
      <c r="E40" s="6"/>
      <c r="F40" s="5"/>
      <c r="G40" s="5"/>
      <c r="H40" s="6"/>
      <c r="I40" s="6"/>
      <c r="J40" s="6"/>
      <c r="K40" s="6">
        <f>IF(B40="","",IF(G40&lt;&gt;"","Returned",IF(AND(F40&lt;&gt;"",F40&lt;TODAY()),"Overdue","Out")))</f>
      </c>
    </row>
    <row r="41" ht="20" customHeight="1" spans="1:11" x14ac:dyDescent="0.25">
      <c r="A41" s="7"/>
      <c r="B41" s="8"/>
      <c r="C41" s="8"/>
      <c r="D41" s="8"/>
      <c r="E41" s="8"/>
      <c r="F41" s="7"/>
      <c r="G41" s="7"/>
      <c r="H41" s="8"/>
      <c r="I41" s="8"/>
      <c r="J41" s="8"/>
      <c r="K41" s="8">
        <f>IF(B41="","",IF(G41&lt;&gt;"","Returned",IF(AND(F41&lt;&gt;"",F41&lt;TODAY()),"Overdue","Out")))</f>
      </c>
    </row>
    <row r="42" ht="20" customHeight="1" spans="1:11" x14ac:dyDescent="0.25">
      <c r="A42" s="5"/>
      <c r="B42" s="6"/>
      <c r="C42" s="6"/>
      <c r="D42" s="6"/>
      <c r="E42" s="6"/>
      <c r="F42" s="5"/>
      <c r="G42" s="5"/>
      <c r="H42" s="6"/>
      <c r="I42" s="6"/>
      <c r="J42" s="6"/>
      <c r="K42" s="6">
        <f>IF(B42="","",IF(G42&lt;&gt;"","Returned",IF(AND(F42&lt;&gt;"",F42&lt;TODAY()),"Overdue","Out")))</f>
      </c>
    </row>
    <row r="43" ht="20" customHeight="1" spans="1:11" x14ac:dyDescent="0.25">
      <c r="A43" s="7"/>
      <c r="B43" s="8"/>
      <c r="C43" s="8"/>
      <c r="D43" s="8"/>
      <c r="E43" s="8"/>
      <c r="F43" s="7"/>
      <c r="G43" s="7"/>
      <c r="H43" s="8"/>
      <c r="I43" s="8"/>
      <c r="J43" s="8"/>
      <c r="K43" s="8">
        <f>IF(B43="","",IF(G43&lt;&gt;"","Returned",IF(AND(F43&lt;&gt;"",F43&lt;TODAY()),"Overdue","Out")))</f>
      </c>
    </row>
    <row r="44" ht="20" customHeight="1" spans="1:11" x14ac:dyDescent="0.25">
      <c r="A44" s="5"/>
      <c r="B44" s="6"/>
      <c r="C44" s="6"/>
      <c r="D44" s="6"/>
      <c r="E44" s="6"/>
      <c r="F44" s="5"/>
      <c r="G44" s="5"/>
      <c r="H44" s="6"/>
      <c r="I44" s="6"/>
      <c r="J44" s="6"/>
      <c r="K44" s="6">
        <f>IF(B44="","",IF(G44&lt;&gt;"","Returned",IF(AND(F44&lt;&gt;"",F44&lt;TODAY()),"Overdue","Out")))</f>
      </c>
    </row>
    <row r="45" ht="20" customHeight="1" spans="1:11" x14ac:dyDescent="0.25">
      <c r="A45" s="7"/>
      <c r="B45" s="8"/>
      <c r="C45" s="8"/>
      <c r="D45" s="8"/>
      <c r="E45" s="8"/>
      <c r="F45" s="7"/>
      <c r="G45" s="7"/>
      <c r="H45" s="8"/>
      <c r="I45" s="8"/>
      <c r="J45" s="8"/>
      <c r="K45" s="8">
        <f>IF(B45="","",IF(G45&lt;&gt;"","Returned",IF(AND(F45&lt;&gt;"",F45&lt;TODAY()),"Overdue","Out")))</f>
      </c>
    </row>
    <row r="46" ht="20" customHeight="1" spans="1:11" x14ac:dyDescent="0.25">
      <c r="A46" s="5"/>
      <c r="B46" s="6"/>
      <c r="C46" s="6"/>
      <c r="D46" s="6"/>
      <c r="E46" s="6"/>
      <c r="F46" s="5"/>
      <c r="G46" s="5"/>
      <c r="H46" s="6"/>
      <c r="I46" s="6"/>
      <c r="J46" s="6"/>
      <c r="K46" s="6">
        <f>IF(B46="","",IF(G46&lt;&gt;"","Returned",IF(AND(F46&lt;&gt;"",F46&lt;TODAY()),"Overdue","Out")))</f>
      </c>
    </row>
    <row r="47" ht="20" customHeight="1" spans="1:11" x14ac:dyDescent="0.25">
      <c r="A47" s="7"/>
      <c r="B47" s="8"/>
      <c r="C47" s="8"/>
      <c r="D47" s="8"/>
      <c r="E47" s="8"/>
      <c r="F47" s="7"/>
      <c r="G47" s="7"/>
      <c r="H47" s="8"/>
      <c r="I47" s="8"/>
      <c r="J47" s="8"/>
      <c r="K47" s="8">
        <f>IF(B47="","",IF(G47&lt;&gt;"","Returned",IF(AND(F47&lt;&gt;"",F47&lt;TODAY()),"Overdue","Out")))</f>
      </c>
    </row>
    <row r="48" ht="20" customHeight="1" spans="1:11" x14ac:dyDescent="0.25">
      <c r="A48" s="5"/>
      <c r="B48" s="6"/>
      <c r="C48" s="6"/>
      <c r="D48" s="6"/>
      <c r="E48" s="6"/>
      <c r="F48" s="5"/>
      <c r="G48" s="5"/>
      <c r="H48" s="6"/>
      <c r="I48" s="6"/>
      <c r="J48" s="6"/>
      <c r="K48" s="6">
        <f>IF(B48="","",IF(G48&lt;&gt;"","Returned",IF(AND(F48&lt;&gt;"",F48&lt;TODAY()),"Overdue","Out")))</f>
      </c>
    </row>
    <row r="49" ht="20" customHeight="1" spans="1:11" x14ac:dyDescent="0.25">
      <c r="A49" s="7"/>
      <c r="B49" s="8"/>
      <c r="C49" s="8"/>
      <c r="D49" s="8"/>
      <c r="E49" s="8"/>
      <c r="F49" s="7"/>
      <c r="G49" s="7"/>
      <c r="H49" s="8"/>
      <c r="I49" s="8"/>
      <c r="J49" s="8"/>
      <c r="K49" s="8">
        <f>IF(B49="","",IF(G49&lt;&gt;"","Returned",IF(AND(F49&lt;&gt;"",F49&lt;TODAY()),"Overdue","Out")))</f>
      </c>
    </row>
    <row r="50" ht="20" customHeight="1" spans="1:11" x14ac:dyDescent="0.25">
      <c r="A50" s="5"/>
      <c r="B50" s="6"/>
      <c r="C50" s="6"/>
      <c r="D50" s="6"/>
      <c r="E50" s="6"/>
      <c r="F50" s="5"/>
      <c r="G50" s="5"/>
      <c r="H50" s="6"/>
      <c r="I50" s="6"/>
      <c r="J50" s="6"/>
      <c r="K50" s="6">
        <f>IF(B50="","",IF(G50&lt;&gt;"","Returned",IF(AND(F50&lt;&gt;"",F50&lt;TODAY()),"Overdue","Out")))</f>
      </c>
    </row>
    <row r="51" ht="20" customHeight="1" spans="1:11" x14ac:dyDescent="0.25">
      <c r="A51" s="7"/>
      <c r="B51" s="8"/>
      <c r="C51" s="8"/>
      <c r="D51" s="8"/>
      <c r="E51" s="8"/>
      <c r="F51" s="7"/>
      <c r="G51" s="7"/>
      <c r="H51" s="8"/>
      <c r="I51" s="8"/>
      <c r="J51" s="8"/>
      <c r="K51" s="8">
        <f>IF(B51="","",IF(G51&lt;&gt;"","Returned",IF(AND(F51&lt;&gt;"",F51&lt;TODAY()),"Overdue","Out")))</f>
      </c>
    </row>
    <row r="52" ht="20" customHeight="1" spans="1:11" x14ac:dyDescent="0.25">
      <c r="A52" s="5"/>
      <c r="B52" s="6"/>
      <c r="C52" s="6"/>
      <c r="D52" s="6"/>
      <c r="E52" s="6"/>
      <c r="F52" s="5"/>
      <c r="G52" s="5"/>
      <c r="H52" s="6"/>
      <c r="I52" s="6"/>
      <c r="J52" s="6"/>
      <c r="K52" s="6">
        <f>IF(B52="","",IF(G52&lt;&gt;"","Returned",IF(AND(F52&lt;&gt;"",F52&lt;TODAY()),"Overdue","Out")))</f>
      </c>
    </row>
    <row r="53" ht="20" customHeight="1" spans="1:11" x14ac:dyDescent="0.25">
      <c r="A53" s="7"/>
      <c r="B53" s="8"/>
      <c r="C53" s="8"/>
      <c r="D53" s="8"/>
      <c r="E53" s="8"/>
      <c r="F53" s="7"/>
      <c r="G53" s="7"/>
      <c r="H53" s="8"/>
      <c r="I53" s="8"/>
      <c r="J53" s="8"/>
      <c r="K53" s="8">
        <f>IF(B53="","",IF(G53&lt;&gt;"","Returned",IF(AND(F53&lt;&gt;"",F53&lt;TODAY()),"Overdue","Out")))</f>
      </c>
    </row>
    <row r="54" ht="20" customHeight="1" spans="1:11" x14ac:dyDescent="0.25">
      <c r="A54" s="5"/>
      <c r="B54" s="6"/>
      <c r="C54" s="6"/>
      <c r="D54" s="6"/>
      <c r="E54" s="6"/>
      <c r="F54" s="5"/>
      <c r="G54" s="5"/>
      <c r="H54" s="6"/>
      <c r="I54" s="6"/>
      <c r="J54" s="6"/>
      <c r="K54" s="6">
        <f>IF(B54="","",IF(G54&lt;&gt;"","Returned",IF(AND(F54&lt;&gt;"",F54&lt;TODAY()),"Overdue","Out")))</f>
      </c>
    </row>
    <row r="55" ht="20" customHeight="1" spans="1:11" x14ac:dyDescent="0.25">
      <c r="A55" s="7"/>
      <c r="B55" s="8"/>
      <c r="C55" s="8"/>
      <c r="D55" s="8"/>
      <c r="E55" s="8"/>
      <c r="F55" s="7"/>
      <c r="G55" s="7"/>
      <c r="H55" s="8"/>
      <c r="I55" s="8"/>
      <c r="J55" s="8"/>
      <c r="K55" s="8">
        <f>IF(B55="","",IF(G55&lt;&gt;"","Returned",IF(AND(F55&lt;&gt;"",F55&lt;TODAY()),"Overdue","Out")))</f>
      </c>
    </row>
    <row r="56" ht="20" customHeight="1" spans="1:11" x14ac:dyDescent="0.25">
      <c r="A56" s="5"/>
      <c r="B56" s="6"/>
      <c r="C56" s="6"/>
      <c r="D56" s="6"/>
      <c r="E56" s="6"/>
      <c r="F56" s="5"/>
      <c r="G56" s="5"/>
      <c r="H56" s="6"/>
      <c r="I56" s="6"/>
      <c r="J56" s="6"/>
      <c r="K56" s="6">
        <f>IF(B56="","",IF(G56&lt;&gt;"","Returned",IF(AND(F56&lt;&gt;"",F56&lt;TODAY()),"Overdue","Out")))</f>
      </c>
    </row>
    <row r="57" ht="20" customHeight="1" spans="1:11" x14ac:dyDescent="0.25">
      <c r="A57" s="7"/>
      <c r="B57" s="8"/>
      <c r="C57" s="8"/>
      <c r="D57" s="8"/>
      <c r="E57" s="8"/>
      <c r="F57" s="7"/>
      <c r="G57" s="7"/>
      <c r="H57" s="8"/>
      <c r="I57" s="8"/>
      <c r="J57" s="8"/>
      <c r="K57" s="8">
        <f>IF(B57="","",IF(G57&lt;&gt;"","Returned",IF(AND(F57&lt;&gt;"",F57&lt;TODAY()),"Overdue","Out")))</f>
      </c>
    </row>
    <row r="58" ht="20" customHeight="1" spans="1:11" x14ac:dyDescent="0.25">
      <c r="A58" s="5"/>
      <c r="B58" s="6"/>
      <c r="C58" s="6"/>
      <c r="D58" s="6"/>
      <c r="E58" s="6"/>
      <c r="F58" s="5"/>
      <c r="G58" s="5"/>
      <c r="H58" s="6"/>
      <c r="I58" s="6"/>
      <c r="J58" s="6"/>
      <c r="K58" s="6">
        <f>IF(B58="","",IF(G58&lt;&gt;"","Returned",IF(AND(F58&lt;&gt;"",F58&lt;TODAY()),"Overdue","Out")))</f>
      </c>
    </row>
    <row r="59" ht="20" customHeight="1" spans="1:11" x14ac:dyDescent="0.25">
      <c r="A59" s="7"/>
      <c r="B59" s="8"/>
      <c r="C59" s="8"/>
      <c r="D59" s="8"/>
      <c r="E59" s="8"/>
      <c r="F59" s="7"/>
      <c r="G59" s="7"/>
      <c r="H59" s="8"/>
      <c r="I59" s="8"/>
      <c r="J59" s="8"/>
      <c r="K59" s="8">
        <f>IF(B59="","",IF(G59&lt;&gt;"","Returned",IF(AND(F59&lt;&gt;"",F59&lt;TODAY()),"Overdue","Out")))</f>
      </c>
    </row>
    <row r="60" ht="20" customHeight="1" spans="1:11" x14ac:dyDescent="0.25">
      <c r="A60" s="5"/>
      <c r="B60" s="6"/>
      <c r="C60" s="6"/>
      <c r="D60" s="6"/>
      <c r="E60" s="6"/>
      <c r="F60" s="5"/>
      <c r="G60" s="5"/>
      <c r="H60" s="6"/>
      <c r="I60" s="6"/>
      <c r="J60" s="6"/>
      <c r="K60" s="6">
        <f>IF(B60="","",IF(G60&lt;&gt;"","Returned",IF(AND(F60&lt;&gt;"",F60&lt;TODAY()),"Overdue","Out")))</f>
      </c>
    </row>
    <row r="61" ht="20" customHeight="1" spans="1:11" x14ac:dyDescent="0.25">
      <c r="A61" s="7"/>
      <c r="B61" s="8"/>
      <c r="C61" s="8"/>
      <c r="D61" s="8"/>
      <c r="E61" s="8"/>
      <c r="F61" s="7"/>
      <c r="G61" s="7"/>
      <c r="H61" s="8"/>
      <c r="I61" s="8"/>
      <c r="J61" s="8"/>
      <c r="K61" s="8">
        <f>IF(B61="","",IF(G61&lt;&gt;"","Returned",IF(AND(F61&lt;&gt;"",F61&lt;TODAY()),"Overdue","Out")))</f>
      </c>
    </row>
    <row r="62" spans="1:11" x14ac:dyDescent="0.25">
      <c r="A62" s="1"/>
      <c r="F62" s="1"/>
      <c r="G62" s="1"/>
      <c r="K62">
        <f>IF(B62="","",IF(G62&lt;&gt;"","Returned",IF(AND(F62&lt;&gt;"",F62&lt;TODAY()),"Overdue","Out")))</f>
      </c>
    </row>
    <row r="63" spans="1:11" x14ac:dyDescent="0.25">
      <c r="A63" s="1"/>
      <c r="F63" s="1"/>
      <c r="G63" s="1"/>
      <c r="K63">
        <f>IF(B63="","",IF(G63&lt;&gt;"","Returned",IF(AND(F63&lt;&gt;"",F63&lt;TODAY()),"Overdue","Out")))</f>
      </c>
    </row>
    <row r="64" spans="1:11" x14ac:dyDescent="0.25">
      <c r="A64" s="1"/>
      <c r="F64" s="1"/>
      <c r="G64" s="1"/>
      <c r="K64">
        <f>IF(B64="","",IF(G64&lt;&gt;"","Returned",IF(AND(F64&lt;&gt;"",F64&lt;TODAY()),"Overdue","Out")))</f>
      </c>
    </row>
    <row r="65" spans="1:11" x14ac:dyDescent="0.25">
      <c r="A65" s="1"/>
      <c r="F65" s="1"/>
      <c r="G65" s="1"/>
      <c r="K65">
        <f>IF(B65="","",IF(G65&lt;&gt;"","Returned",IF(AND(F65&lt;&gt;"",F65&lt;TODAY()),"Overdue","Out")))</f>
      </c>
    </row>
    <row r="66" spans="1:11" x14ac:dyDescent="0.25">
      <c r="A66" s="1"/>
      <c r="F66" s="1"/>
      <c r="G66" s="1"/>
      <c r="K66">
        <f>IF(B66="","",IF(G66&lt;&gt;"","Returned",IF(AND(F66&lt;&gt;"",F66&lt;TODAY()),"Overdue","Out")))</f>
      </c>
    </row>
    <row r="67" spans="1:11" x14ac:dyDescent="0.25">
      <c r="A67" s="1"/>
      <c r="F67" s="1"/>
      <c r="G67" s="1"/>
      <c r="K67">
        <f>IF(B67="","",IF(G67&lt;&gt;"","Returned",IF(AND(F67&lt;&gt;"",F67&lt;TODAY()),"Overdue","Out")))</f>
      </c>
    </row>
    <row r="68" spans="1:11" x14ac:dyDescent="0.25">
      <c r="A68" s="1"/>
      <c r="F68" s="1"/>
      <c r="G68" s="1"/>
      <c r="K68">
        <f>IF(B68="","",IF(G68&lt;&gt;"","Returned",IF(AND(F68&lt;&gt;"",F68&lt;TODAY()),"Overdue","Out")))</f>
      </c>
    </row>
    <row r="69" spans="1:11" x14ac:dyDescent="0.25">
      <c r="A69" s="1"/>
      <c r="F69" s="1"/>
      <c r="G69" s="1"/>
      <c r="K69">
        <f>IF(B69="","",IF(G69&lt;&gt;"","Returned",IF(AND(F69&lt;&gt;"",F69&lt;TODAY()),"Overdue","Out")))</f>
      </c>
    </row>
    <row r="70" spans="1:11" x14ac:dyDescent="0.25">
      <c r="A70" s="1"/>
      <c r="F70" s="1"/>
      <c r="G70" s="1"/>
      <c r="K70">
        <f>IF(B70="","",IF(G70&lt;&gt;"","Returned",IF(AND(F70&lt;&gt;"",F70&lt;TODAY()),"Overdue","Out")))</f>
      </c>
    </row>
    <row r="71" spans="1:11" x14ac:dyDescent="0.25">
      <c r="A71" s="1"/>
      <c r="F71" s="1"/>
      <c r="G71" s="1"/>
      <c r="K71">
        <f>IF(B71="","",IF(G71&lt;&gt;"","Returned",IF(AND(F71&lt;&gt;"",F71&lt;TODAY()),"Overdue","Out")))</f>
      </c>
    </row>
    <row r="72" spans="1:11" x14ac:dyDescent="0.25">
      <c r="A72" s="1"/>
      <c r="F72" s="1"/>
      <c r="G72" s="1"/>
      <c r="K72">
        <f>IF(B72="","",IF(G72&lt;&gt;"","Returned",IF(AND(F72&lt;&gt;"",F72&lt;TODAY()),"Overdue","Out")))</f>
      </c>
    </row>
    <row r="73" spans="1:11" x14ac:dyDescent="0.25">
      <c r="A73" s="1"/>
      <c r="F73" s="1"/>
      <c r="G73" s="1"/>
      <c r="K73">
        <f>IF(B73="","",IF(G73&lt;&gt;"","Returned",IF(AND(F73&lt;&gt;"",F73&lt;TODAY()),"Overdue","Out")))</f>
      </c>
    </row>
    <row r="74" spans="1:11" x14ac:dyDescent="0.25">
      <c r="A74" s="1"/>
      <c r="F74" s="1"/>
      <c r="G74" s="1"/>
      <c r="K74">
        <f>IF(B74="","",IF(G74&lt;&gt;"","Returned",IF(AND(F74&lt;&gt;"",F74&lt;TODAY()),"Overdue","Out")))</f>
      </c>
    </row>
    <row r="75" spans="1:11" x14ac:dyDescent="0.25">
      <c r="A75" s="1"/>
      <c r="F75" s="1"/>
      <c r="G75" s="1"/>
      <c r="K75">
        <f>IF(B75="","",IF(G75&lt;&gt;"","Returned",IF(AND(F75&lt;&gt;"",F75&lt;TODAY()),"Overdue","Out")))</f>
      </c>
    </row>
    <row r="76" spans="1:11" x14ac:dyDescent="0.25">
      <c r="A76" s="1"/>
      <c r="F76" s="1"/>
      <c r="G76" s="1"/>
      <c r="K76">
        <f>IF(B76="","",IF(G76&lt;&gt;"","Returned",IF(AND(F76&lt;&gt;"",F76&lt;TODAY()),"Overdue","Out")))</f>
      </c>
    </row>
    <row r="77" spans="1:11" x14ac:dyDescent="0.25">
      <c r="A77" s="1"/>
      <c r="F77" s="1"/>
      <c r="G77" s="1"/>
      <c r="K77">
        <f>IF(B77="","",IF(G77&lt;&gt;"","Returned",IF(AND(F77&lt;&gt;"",F77&lt;TODAY()),"Overdue","Out")))</f>
      </c>
    </row>
    <row r="78" spans="1:11" x14ac:dyDescent="0.25">
      <c r="A78" s="1"/>
      <c r="F78" s="1"/>
      <c r="G78" s="1"/>
      <c r="K78">
        <f>IF(B78="","",IF(G78&lt;&gt;"","Returned",IF(AND(F78&lt;&gt;"",F78&lt;TODAY()),"Overdue","Out")))</f>
      </c>
    </row>
    <row r="79" spans="1:11" x14ac:dyDescent="0.25">
      <c r="A79" s="1"/>
      <c r="F79" s="1"/>
      <c r="G79" s="1"/>
      <c r="K79">
        <f>IF(B79="","",IF(G79&lt;&gt;"","Returned",IF(AND(F79&lt;&gt;"",F79&lt;TODAY()),"Overdue","Out")))</f>
      </c>
    </row>
    <row r="80" spans="1:11" x14ac:dyDescent="0.25">
      <c r="A80" s="1"/>
      <c r="F80" s="1"/>
      <c r="G80" s="1"/>
      <c r="K80">
        <f>IF(B80="","",IF(G80&lt;&gt;"","Returned",IF(AND(F80&lt;&gt;"",F80&lt;TODAY()),"Overdue","Out")))</f>
      </c>
    </row>
    <row r="81" spans="1:11" x14ac:dyDescent="0.25">
      <c r="A81" s="1"/>
      <c r="F81" s="1"/>
      <c r="G81" s="1"/>
      <c r="K81">
        <f>IF(B81="","",IF(G81&lt;&gt;"","Returned",IF(AND(F81&lt;&gt;"",F81&lt;TODAY()),"Overdue","Out")))</f>
      </c>
    </row>
    <row r="82" spans="1:11" x14ac:dyDescent="0.25">
      <c r="A82" s="1"/>
      <c r="F82" s="1"/>
      <c r="G82" s="1"/>
      <c r="K82">
        <f>IF(B82="","",IF(G82&lt;&gt;"","Returned",IF(AND(F82&lt;&gt;"",F82&lt;TODAY()),"Overdue","Out")))</f>
      </c>
    </row>
    <row r="83" spans="1:11" x14ac:dyDescent="0.25">
      <c r="A83" s="1"/>
      <c r="F83" s="1"/>
      <c r="G83" s="1"/>
      <c r="K83">
        <f>IF(B83="","",IF(G83&lt;&gt;"","Returned",IF(AND(F83&lt;&gt;"",F83&lt;TODAY()),"Overdue","Out")))</f>
      </c>
    </row>
    <row r="84" spans="1:11" x14ac:dyDescent="0.25">
      <c r="A84" s="1"/>
      <c r="F84" s="1"/>
      <c r="G84" s="1"/>
      <c r="K84">
        <f>IF(B84="","",IF(G84&lt;&gt;"","Returned",IF(AND(F84&lt;&gt;"",F84&lt;TODAY()),"Overdue","Out")))</f>
      </c>
    </row>
    <row r="85" spans="1:11" x14ac:dyDescent="0.25">
      <c r="A85" s="1"/>
      <c r="F85" s="1"/>
      <c r="G85" s="1"/>
      <c r="K85">
        <f>IF(B85="","",IF(G85&lt;&gt;"","Returned",IF(AND(F85&lt;&gt;"",F85&lt;TODAY()),"Overdue","Out")))</f>
      </c>
    </row>
    <row r="86" spans="1:11" x14ac:dyDescent="0.25">
      <c r="A86" s="1"/>
      <c r="F86" s="1"/>
      <c r="G86" s="1"/>
      <c r="K86">
        <f>IF(B86="","",IF(G86&lt;&gt;"","Returned",IF(AND(F86&lt;&gt;"",F86&lt;TODAY()),"Overdue","Out")))</f>
      </c>
    </row>
    <row r="87" spans="1:11" x14ac:dyDescent="0.25">
      <c r="A87" s="1"/>
      <c r="F87" s="1"/>
      <c r="G87" s="1"/>
      <c r="K87">
        <f>IF(B87="","",IF(G87&lt;&gt;"","Returned",IF(AND(F87&lt;&gt;"",F87&lt;TODAY()),"Overdue","Out")))</f>
      </c>
    </row>
    <row r="88" spans="1:11" x14ac:dyDescent="0.25">
      <c r="A88" s="1"/>
      <c r="F88" s="1"/>
      <c r="G88" s="1"/>
      <c r="K88">
        <f>IF(B88="","",IF(G88&lt;&gt;"","Returned",IF(AND(F88&lt;&gt;"",F88&lt;TODAY()),"Overdue","Out")))</f>
      </c>
    </row>
    <row r="89" spans="1:11" x14ac:dyDescent="0.25">
      <c r="A89" s="1"/>
      <c r="F89" s="1"/>
      <c r="G89" s="1"/>
      <c r="K89">
        <f>IF(B89="","",IF(G89&lt;&gt;"","Returned",IF(AND(F89&lt;&gt;"",F89&lt;TODAY()),"Overdue","Out")))</f>
      </c>
    </row>
    <row r="90" spans="1:11" x14ac:dyDescent="0.25">
      <c r="A90" s="1"/>
      <c r="F90" s="1"/>
      <c r="G90" s="1"/>
      <c r="K90">
        <f>IF(B90="","",IF(G90&lt;&gt;"","Returned",IF(AND(F90&lt;&gt;"",F90&lt;TODAY()),"Overdue","Out")))</f>
      </c>
    </row>
    <row r="91" spans="1:11" x14ac:dyDescent="0.25">
      <c r="A91" s="1"/>
      <c r="F91" s="1"/>
      <c r="G91" s="1"/>
      <c r="K91">
        <f>IF(B91="","",IF(G91&lt;&gt;"","Returned",IF(AND(F91&lt;&gt;"",F91&lt;TODAY()),"Overdue","Out")))</f>
      </c>
    </row>
    <row r="92" spans="1:11" x14ac:dyDescent="0.25">
      <c r="A92" s="1"/>
      <c r="F92" s="1"/>
      <c r="G92" s="1"/>
      <c r="K92">
        <f>IF(B92="","",IF(G92&lt;&gt;"","Returned",IF(AND(F92&lt;&gt;"",F92&lt;TODAY()),"Overdue","Out")))</f>
      </c>
    </row>
    <row r="93" spans="1:11" x14ac:dyDescent="0.25">
      <c r="A93" s="1"/>
      <c r="F93" s="1"/>
      <c r="G93" s="1"/>
      <c r="K93">
        <f>IF(B93="","",IF(G93&lt;&gt;"","Returned",IF(AND(F93&lt;&gt;"",F93&lt;TODAY()),"Overdue","Out")))</f>
      </c>
    </row>
    <row r="94" spans="1:11" x14ac:dyDescent="0.25">
      <c r="A94" s="1"/>
      <c r="F94" s="1"/>
      <c r="G94" s="1"/>
      <c r="K94">
        <f>IF(B94="","",IF(G94&lt;&gt;"","Returned",IF(AND(F94&lt;&gt;"",F94&lt;TODAY()),"Overdue","Out")))</f>
      </c>
    </row>
    <row r="95" spans="1:11" x14ac:dyDescent="0.25">
      <c r="A95" s="1"/>
      <c r="F95" s="1"/>
      <c r="G95" s="1"/>
      <c r="K95">
        <f>IF(B95="","",IF(G95&lt;&gt;"","Returned",IF(AND(F95&lt;&gt;"",F95&lt;TODAY()),"Overdue","Out")))</f>
      </c>
    </row>
    <row r="96" spans="1:11" x14ac:dyDescent="0.25">
      <c r="A96" s="1"/>
      <c r="F96" s="1"/>
      <c r="G96" s="1"/>
      <c r="K96">
        <f>IF(B96="","",IF(G96&lt;&gt;"","Returned",IF(AND(F96&lt;&gt;"",F96&lt;TODAY()),"Overdue","Out")))</f>
      </c>
    </row>
    <row r="97" spans="1:11" x14ac:dyDescent="0.25">
      <c r="A97" s="1"/>
      <c r="F97" s="1"/>
      <c r="G97" s="1"/>
      <c r="K97">
        <f>IF(B97="","",IF(G97&lt;&gt;"","Returned",IF(AND(F97&lt;&gt;"",F97&lt;TODAY()),"Overdue","Out")))</f>
      </c>
    </row>
    <row r="98" spans="1:11" x14ac:dyDescent="0.25">
      <c r="A98" s="1"/>
      <c r="F98" s="1"/>
      <c r="G98" s="1"/>
      <c r="K98">
        <f>IF(B98="","",IF(G98&lt;&gt;"","Returned",IF(AND(F98&lt;&gt;"",F98&lt;TODAY()),"Overdue","Out")))</f>
      </c>
    </row>
    <row r="99" spans="1:11" x14ac:dyDescent="0.25">
      <c r="A99" s="1"/>
      <c r="F99" s="1"/>
      <c r="G99" s="1"/>
      <c r="K99">
        <f>IF(B99="","",IF(G99&lt;&gt;"","Returned",IF(AND(F99&lt;&gt;"",F99&lt;TODAY()),"Overdue","Out")))</f>
      </c>
    </row>
    <row r="100" spans="1:11" x14ac:dyDescent="0.25">
      <c r="A100" s="1"/>
      <c r="F100" s="1"/>
      <c r="G100" s="1"/>
      <c r="K100">
        <f>IF(B100="","",IF(G100&lt;&gt;"","Returned",IF(AND(F100&lt;&gt;"",F100&lt;TODAY()),"Overdue","Out")))</f>
      </c>
    </row>
    <row r="101" spans="1:11" x14ac:dyDescent="0.25">
      <c r="A101" s="1"/>
      <c r="F101" s="1"/>
      <c r="G101" s="1"/>
      <c r="K101">
        <f>IF(B101="","",IF(G101&lt;&gt;"","Returned",IF(AND(F101&lt;&gt;"",F101&lt;TODAY()),"Overdue","Out")))</f>
      </c>
    </row>
    <row r="102" spans="1:11" x14ac:dyDescent="0.25">
      <c r="A102" s="1"/>
      <c r="F102" s="1"/>
      <c r="G102" s="1"/>
      <c r="K102">
        <f>IF(B102="","",IF(G102&lt;&gt;"","Returned",IF(AND(F102&lt;&gt;"",F102&lt;TODAY()),"Overdue","Out")))</f>
      </c>
    </row>
    <row r="103" spans="1:11" x14ac:dyDescent="0.25">
      <c r="A103" s="1"/>
      <c r="F103" s="1"/>
      <c r="G103" s="1"/>
      <c r="K103">
        <f>IF(B103="","",IF(G103&lt;&gt;"","Returned",IF(AND(F103&lt;&gt;"",F103&lt;TODAY()),"Overdue","Out")))</f>
      </c>
    </row>
    <row r="104" spans="1:11" x14ac:dyDescent="0.25">
      <c r="A104" s="1"/>
      <c r="F104" s="1"/>
      <c r="G104" s="1"/>
      <c r="K104">
        <f>IF(B104="","",IF(G104&lt;&gt;"","Returned",IF(AND(F104&lt;&gt;"",F104&lt;TODAY()),"Overdue","Out")))</f>
      </c>
    </row>
    <row r="105" spans="1:11" x14ac:dyDescent="0.25">
      <c r="A105" s="1"/>
      <c r="F105" s="1"/>
      <c r="G105" s="1"/>
      <c r="K105">
        <f>IF(B105="","",IF(G105&lt;&gt;"","Returned",IF(AND(F105&lt;&gt;"",F105&lt;TODAY()),"Overdue","Out")))</f>
      </c>
    </row>
    <row r="106" spans="1:11" x14ac:dyDescent="0.25">
      <c r="A106" s="1"/>
      <c r="F106" s="1"/>
      <c r="G106" s="1"/>
      <c r="K106">
        <f>IF(B106="","",IF(G106&lt;&gt;"","Returned",IF(AND(F106&lt;&gt;"",F106&lt;TODAY()),"Overdue","Out")))</f>
      </c>
    </row>
    <row r="107" spans="1:11" x14ac:dyDescent="0.25">
      <c r="A107" s="1"/>
      <c r="F107" s="1"/>
      <c r="G107" s="1"/>
      <c r="K107">
        <f>IF(B107="","",IF(G107&lt;&gt;"","Returned",IF(AND(F107&lt;&gt;"",F107&lt;TODAY()),"Overdue","Out")))</f>
      </c>
    </row>
    <row r="108" spans="1:11" x14ac:dyDescent="0.25">
      <c r="A108" s="1"/>
      <c r="F108" s="1"/>
      <c r="G108" s="1"/>
      <c r="K108">
        <f>IF(B108="","",IF(G108&lt;&gt;"","Returned",IF(AND(F108&lt;&gt;"",F108&lt;TODAY()),"Overdue","Out")))</f>
      </c>
    </row>
    <row r="109" spans="1:11" x14ac:dyDescent="0.25">
      <c r="A109" s="1"/>
      <c r="F109" s="1"/>
      <c r="G109" s="1"/>
      <c r="K109">
        <f>IF(B109="","",IF(G109&lt;&gt;"","Returned",IF(AND(F109&lt;&gt;"",F109&lt;TODAY()),"Overdue","Out")))</f>
      </c>
    </row>
    <row r="110" spans="1:11" x14ac:dyDescent="0.25">
      <c r="A110" s="1"/>
      <c r="F110" s="1"/>
      <c r="G110" s="1"/>
      <c r="K110">
        <f>IF(B110="","",IF(G110&lt;&gt;"","Returned",IF(AND(F110&lt;&gt;"",F110&lt;TODAY()),"Overdue","Out")))</f>
      </c>
    </row>
    <row r="111" spans="1:11" x14ac:dyDescent="0.25">
      <c r="A111" s="1"/>
      <c r="F111" s="1"/>
      <c r="G111" s="1"/>
      <c r="K111">
        <f>IF(B111="","",IF(G111&lt;&gt;"","Returned",IF(AND(F111&lt;&gt;"",F111&lt;TODAY()),"Overdue","Out")))</f>
      </c>
    </row>
    <row r="112" spans="1:11" x14ac:dyDescent="0.25">
      <c r="A112" s="1"/>
      <c r="F112" s="1"/>
      <c r="G112" s="1"/>
      <c r="K112">
        <f>IF(B112="","",IF(G112&lt;&gt;"","Returned",IF(AND(F112&lt;&gt;"",F112&lt;TODAY()),"Overdue","Out")))</f>
      </c>
    </row>
    <row r="113" spans="1:11" x14ac:dyDescent="0.25">
      <c r="A113" s="1"/>
      <c r="F113" s="1"/>
      <c r="G113" s="1"/>
      <c r="K113">
        <f>IF(B113="","",IF(G113&lt;&gt;"","Returned",IF(AND(F113&lt;&gt;"",F113&lt;TODAY()),"Overdue","Out")))</f>
      </c>
    </row>
    <row r="114" spans="1:11" x14ac:dyDescent="0.25">
      <c r="A114" s="1"/>
      <c r="F114" s="1"/>
      <c r="G114" s="1"/>
      <c r="K114">
        <f>IF(B114="","",IF(G114&lt;&gt;"","Returned",IF(AND(F114&lt;&gt;"",F114&lt;TODAY()),"Overdue","Out")))</f>
      </c>
    </row>
    <row r="115" spans="1:11" x14ac:dyDescent="0.25">
      <c r="A115" s="1"/>
      <c r="F115" s="1"/>
      <c r="G115" s="1"/>
      <c r="K115">
        <f>IF(B115="","",IF(G115&lt;&gt;"","Returned",IF(AND(F115&lt;&gt;"",F115&lt;TODAY()),"Overdue","Out")))</f>
      </c>
    </row>
    <row r="116" spans="1:11" x14ac:dyDescent="0.25">
      <c r="A116" s="1"/>
      <c r="F116" s="1"/>
      <c r="G116" s="1"/>
      <c r="K116">
        <f>IF(B116="","",IF(G116&lt;&gt;"","Returned",IF(AND(F116&lt;&gt;"",F116&lt;TODAY()),"Overdue","Out")))</f>
      </c>
    </row>
    <row r="117" spans="1:11" x14ac:dyDescent="0.25">
      <c r="A117" s="1"/>
      <c r="F117" s="1"/>
      <c r="G117" s="1"/>
      <c r="K117">
        <f>IF(B117="","",IF(G117&lt;&gt;"","Returned",IF(AND(F117&lt;&gt;"",F117&lt;TODAY()),"Overdue","Out")))</f>
      </c>
    </row>
    <row r="118" spans="1:11" x14ac:dyDescent="0.25">
      <c r="A118" s="1"/>
      <c r="F118" s="1"/>
      <c r="G118" s="1"/>
      <c r="K118">
        <f>IF(B118="","",IF(G118&lt;&gt;"","Returned",IF(AND(F118&lt;&gt;"",F118&lt;TODAY()),"Overdue","Out")))</f>
      </c>
    </row>
    <row r="119" spans="1:11" x14ac:dyDescent="0.25">
      <c r="A119" s="1"/>
      <c r="F119" s="1"/>
      <c r="G119" s="1"/>
      <c r="K119">
        <f>IF(B119="","",IF(G119&lt;&gt;"","Returned",IF(AND(F119&lt;&gt;"",F119&lt;TODAY()),"Overdue","Out")))</f>
      </c>
    </row>
    <row r="120" spans="1:11" x14ac:dyDescent="0.25">
      <c r="A120" s="1"/>
      <c r="F120" s="1"/>
      <c r="G120" s="1"/>
      <c r="K120">
        <f>IF(B120="","",IF(G120&lt;&gt;"","Returned",IF(AND(F120&lt;&gt;"",F120&lt;TODAY()),"Overdue","Out")))</f>
      </c>
    </row>
    <row r="121" spans="1:11" x14ac:dyDescent="0.25">
      <c r="A121" s="1"/>
      <c r="F121" s="1"/>
      <c r="G121" s="1"/>
      <c r="K121">
        <f>IF(B121="","",IF(G121&lt;&gt;"","Returned",IF(AND(F121&lt;&gt;"",F121&lt;TODAY()),"Overdue","Out")))</f>
      </c>
    </row>
    <row r="122" spans="1:11" x14ac:dyDescent="0.25">
      <c r="A122" s="1"/>
      <c r="F122" s="1"/>
      <c r="G122" s="1"/>
      <c r="K122">
        <f>IF(B122="","",IF(G122&lt;&gt;"","Returned",IF(AND(F122&lt;&gt;"",F122&lt;TODAY()),"Overdue","Out")))</f>
      </c>
    </row>
    <row r="123" spans="1:11" x14ac:dyDescent="0.25">
      <c r="A123" s="1"/>
      <c r="F123" s="1"/>
      <c r="G123" s="1"/>
      <c r="K123">
        <f>IF(B123="","",IF(G123&lt;&gt;"","Returned",IF(AND(F123&lt;&gt;"",F123&lt;TODAY()),"Overdue","Out")))</f>
      </c>
    </row>
    <row r="124" spans="1:11" x14ac:dyDescent="0.25">
      <c r="A124" s="1"/>
      <c r="F124" s="1"/>
      <c r="G124" s="1"/>
      <c r="K124">
        <f>IF(B124="","",IF(G124&lt;&gt;"","Returned",IF(AND(F124&lt;&gt;"",F124&lt;TODAY()),"Overdue","Out")))</f>
      </c>
    </row>
    <row r="125" spans="1:11" x14ac:dyDescent="0.25">
      <c r="A125" s="1"/>
      <c r="F125" s="1"/>
      <c r="G125" s="1"/>
      <c r="K125">
        <f>IF(B125="","",IF(G125&lt;&gt;"","Returned",IF(AND(F125&lt;&gt;"",F125&lt;TODAY()),"Overdue","Out")))</f>
      </c>
    </row>
    <row r="126" spans="1:11" x14ac:dyDescent="0.25">
      <c r="A126" s="1"/>
      <c r="F126" s="1"/>
      <c r="G126" s="1"/>
      <c r="K126">
        <f>IF(B126="","",IF(G126&lt;&gt;"","Returned",IF(AND(F126&lt;&gt;"",F126&lt;TODAY()),"Overdue","Out")))</f>
      </c>
    </row>
    <row r="127" spans="1:11" x14ac:dyDescent="0.25">
      <c r="A127" s="1"/>
      <c r="F127" s="1"/>
      <c r="G127" s="1"/>
      <c r="K127">
        <f>IF(B127="","",IF(G127&lt;&gt;"","Returned",IF(AND(F127&lt;&gt;"",F127&lt;TODAY()),"Overdue","Out")))</f>
      </c>
    </row>
    <row r="128" spans="1:11" x14ac:dyDescent="0.25">
      <c r="A128" s="1"/>
      <c r="F128" s="1"/>
      <c r="G128" s="1"/>
      <c r="K128">
        <f>IF(B128="","",IF(G128&lt;&gt;"","Returned",IF(AND(F128&lt;&gt;"",F128&lt;TODAY()),"Overdue","Out")))</f>
      </c>
    </row>
    <row r="129" spans="1:11" x14ac:dyDescent="0.25">
      <c r="A129" s="1"/>
      <c r="F129" s="1"/>
      <c r="G129" s="1"/>
      <c r="K129">
        <f>IF(B129="","",IF(G129&lt;&gt;"","Returned",IF(AND(F129&lt;&gt;"",F129&lt;TODAY()),"Overdue","Out")))</f>
      </c>
    </row>
    <row r="130" spans="1:11" x14ac:dyDescent="0.25">
      <c r="A130" s="1"/>
      <c r="F130" s="1"/>
      <c r="G130" s="1"/>
      <c r="K130">
        <f>IF(B130="","",IF(G130&lt;&gt;"","Returned",IF(AND(F130&lt;&gt;"",F130&lt;TODAY()),"Overdue","Out")))</f>
      </c>
    </row>
    <row r="131" spans="1:11" x14ac:dyDescent="0.25">
      <c r="A131" s="1"/>
      <c r="F131" s="1"/>
      <c r="G131" s="1"/>
      <c r="K131">
        <f>IF(B131="","",IF(G131&lt;&gt;"","Returned",IF(AND(F131&lt;&gt;"",F131&lt;TODAY()),"Overdue","Out")))</f>
      </c>
    </row>
    <row r="132" spans="1:11" x14ac:dyDescent="0.25">
      <c r="A132" s="1"/>
      <c r="F132" s="1"/>
      <c r="G132" s="1"/>
      <c r="K132">
        <f>IF(B132="","",IF(G132&lt;&gt;"","Returned",IF(AND(F132&lt;&gt;"",F132&lt;TODAY()),"Overdue","Out")))</f>
      </c>
    </row>
    <row r="133" spans="1:11" x14ac:dyDescent="0.25">
      <c r="A133" s="1"/>
      <c r="F133" s="1"/>
      <c r="G133" s="1"/>
      <c r="K133">
        <f>IF(B133="","",IF(G133&lt;&gt;"","Returned",IF(AND(F133&lt;&gt;"",F133&lt;TODAY()),"Overdue","Out")))</f>
      </c>
    </row>
    <row r="134" spans="1:11" x14ac:dyDescent="0.25">
      <c r="A134" s="1"/>
      <c r="F134" s="1"/>
      <c r="G134" s="1"/>
      <c r="K134">
        <f>IF(B134="","",IF(G134&lt;&gt;"","Returned",IF(AND(F134&lt;&gt;"",F134&lt;TODAY()),"Overdue","Out")))</f>
      </c>
    </row>
    <row r="135" spans="1:11" x14ac:dyDescent="0.25">
      <c r="A135" s="1"/>
      <c r="F135" s="1"/>
      <c r="G135" s="1"/>
      <c r="K135">
        <f>IF(B135="","",IF(G135&lt;&gt;"","Returned",IF(AND(F135&lt;&gt;"",F135&lt;TODAY()),"Overdue","Out")))</f>
      </c>
    </row>
    <row r="136" spans="1:11" x14ac:dyDescent="0.25">
      <c r="A136" s="1"/>
      <c r="F136" s="1"/>
      <c r="G136" s="1"/>
      <c r="K136">
        <f>IF(B136="","",IF(G136&lt;&gt;"","Returned",IF(AND(F136&lt;&gt;"",F136&lt;TODAY()),"Overdue","Out")))</f>
      </c>
    </row>
    <row r="137" spans="1:11" x14ac:dyDescent="0.25">
      <c r="A137" s="1"/>
      <c r="F137" s="1"/>
      <c r="G137" s="1"/>
      <c r="K137">
        <f>IF(B137="","",IF(G137&lt;&gt;"","Returned",IF(AND(F137&lt;&gt;"",F137&lt;TODAY()),"Overdue","Out")))</f>
      </c>
    </row>
    <row r="138" spans="1:11" x14ac:dyDescent="0.25">
      <c r="A138" s="1"/>
      <c r="F138" s="1"/>
      <c r="G138" s="1"/>
      <c r="K138">
        <f>IF(B138="","",IF(G138&lt;&gt;"","Returned",IF(AND(F138&lt;&gt;"",F138&lt;TODAY()),"Overdue","Out")))</f>
      </c>
    </row>
    <row r="139" spans="1:11" x14ac:dyDescent="0.25">
      <c r="A139" s="1"/>
      <c r="F139" s="1"/>
      <c r="G139" s="1"/>
      <c r="K139">
        <f>IF(B139="","",IF(G139&lt;&gt;"","Returned",IF(AND(F139&lt;&gt;"",F139&lt;TODAY()),"Overdue","Out")))</f>
      </c>
    </row>
    <row r="140" spans="1:11" x14ac:dyDescent="0.25">
      <c r="A140" s="1"/>
      <c r="F140" s="1"/>
      <c r="G140" s="1"/>
      <c r="K140">
        <f>IF(B140="","",IF(G140&lt;&gt;"","Returned",IF(AND(F140&lt;&gt;"",F140&lt;TODAY()),"Overdue","Out")))</f>
      </c>
    </row>
    <row r="141" spans="1:11" x14ac:dyDescent="0.25">
      <c r="A141" s="1"/>
      <c r="F141" s="1"/>
      <c r="G141" s="1"/>
      <c r="K141">
        <f>IF(B141="","",IF(G141&lt;&gt;"","Returned",IF(AND(F141&lt;&gt;"",F141&lt;TODAY()),"Overdue","Out")))</f>
      </c>
    </row>
    <row r="142" spans="1:11" x14ac:dyDescent="0.25">
      <c r="A142" s="1"/>
      <c r="F142" s="1"/>
      <c r="G142" s="1"/>
      <c r="K142">
        <f>IF(B142="","",IF(G142&lt;&gt;"","Returned",IF(AND(F142&lt;&gt;"",F142&lt;TODAY()),"Overdue","Out")))</f>
      </c>
    </row>
    <row r="143" spans="1:11" x14ac:dyDescent="0.25">
      <c r="A143" s="1"/>
      <c r="F143" s="1"/>
      <c r="G143" s="1"/>
      <c r="K143">
        <f>IF(B143="","",IF(G143&lt;&gt;"","Returned",IF(AND(F143&lt;&gt;"",F143&lt;TODAY()),"Overdue","Out")))</f>
      </c>
    </row>
    <row r="144" spans="1:11" x14ac:dyDescent="0.25">
      <c r="A144" s="1"/>
      <c r="F144" s="1"/>
      <c r="G144" s="1"/>
      <c r="K144">
        <f>IF(B144="","",IF(G144&lt;&gt;"","Returned",IF(AND(F144&lt;&gt;"",F144&lt;TODAY()),"Overdue","Out")))</f>
      </c>
    </row>
    <row r="145" spans="1:11" x14ac:dyDescent="0.25">
      <c r="A145" s="1"/>
      <c r="F145" s="1"/>
      <c r="G145" s="1"/>
      <c r="K145">
        <f>IF(B145="","",IF(G145&lt;&gt;"","Returned",IF(AND(F145&lt;&gt;"",F145&lt;TODAY()),"Overdue","Out")))</f>
      </c>
    </row>
    <row r="146" spans="1:11" x14ac:dyDescent="0.25">
      <c r="A146" s="1"/>
      <c r="F146" s="1"/>
      <c r="G146" s="1"/>
      <c r="K146">
        <f>IF(B146="","",IF(G146&lt;&gt;"","Returned",IF(AND(F146&lt;&gt;"",F146&lt;TODAY()),"Overdue","Out")))</f>
      </c>
    </row>
    <row r="147" spans="1:11" x14ac:dyDescent="0.25">
      <c r="A147" s="1"/>
      <c r="F147" s="1"/>
      <c r="G147" s="1"/>
      <c r="K147">
        <f>IF(B147="","",IF(G147&lt;&gt;"","Returned",IF(AND(F147&lt;&gt;"",F147&lt;TODAY()),"Overdue","Out")))</f>
      </c>
    </row>
    <row r="148" spans="1:11" x14ac:dyDescent="0.25">
      <c r="A148" s="1"/>
      <c r="F148" s="1"/>
      <c r="G148" s="1"/>
      <c r="K148">
        <f>IF(B148="","",IF(G148&lt;&gt;"","Returned",IF(AND(F148&lt;&gt;"",F148&lt;TODAY()),"Overdue","Out")))</f>
      </c>
    </row>
    <row r="149" spans="1:11" x14ac:dyDescent="0.25">
      <c r="A149" s="1"/>
      <c r="F149" s="1"/>
      <c r="G149" s="1"/>
      <c r="K149">
        <f>IF(B149="","",IF(G149&lt;&gt;"","Returned",IF(AND(F149&lt;&gt;"",F149&lt;TODAY()),"Overdue","Out")))</f>
      </c>
    </row>
    <row r="150" spans="1:11" x14ac:dyDescent="0.25">
      <c r="A150" s="1"/>
      <c r="F150" s="1"/>
      <c r="G150" s="1"/>
      <c r="K150">
        <f>IF(B150="","",IF(G150&lt;&gt;"","Returned",IF(AND(F150&lt;&gt;"",F150&lt;TODAY()),"Overdue","Out")))</f>
      </c>
    </row>
    <row r="151" spans="1:11" x14ac:dyDescent="0.25">
      <c r="A151" s="1"/>
      <c r="F151" s="1"/>
      <c r="G151" s="1"/>
      <c r="K151">
        <f>IF(B151="","",IF(G151&lt;&gt;"","Returned",IF(AND(F151&lt;&gt;"",F151&lt;TODAY()),"Overdue","Out")))</f>
      </c>
    </row>
    <row r="152" spans="1:11" x14ac:dyDescent="0.25">
      <c r="A152" s="1"/>
      <c r="F152" s="1"/>
      <c r="G152" s="1"/>
      <c r="K152">
        <f>IF(B152="","",IF(G152&lt;&gt;"","Returned",IF(AND(F152&lt;&gt;"",F152&lt;TODAY()),"Overdue","Out")))</f>
      </c>
    </row>
    <row r="153" spans="1:11" x14ac:dyDescent="0.25">
      <c r="A153" s="1"/>
      <c r="F153" s="1"/>
      <c r="G153" s="1"/>
      <c r="K153">
        <f>IF(B153="","",IF(G153&lt;&gt;"","Returned",IF(AND(F153&lt;&gt;"",F153&lt;TODAY()),"Overdue","Out")))</f>
      </c>
    </row>
    <row r="154" spans="1:11" x14ac:dyDescent="0.25">
      <c r="A154" s="1"/>
      <c r="F154" s="1"/>
      <c r="G154" s="1"/>
      <c r="K154">
        <f>IF(B154="","",IF(G154&lt;&gt;"","Returned",IF(AND(F154&lt;&gt;"",F154&lt;TODAY()),"Overdue","Out")))</f>
      </c>
    </row>
    <row r="155" spans="1:11" x14ac:dyDescent="0.25">
      <c r="A155" s="1"/>
      <c r="F155" s="1"/>
      <c r="G155" s="1"/>
      <c r="K155">
        <f>IF(B155="","",IF(G155&lt;&gt;"","Returned",IF(AND(F155&lt;&gt;"",F155&lt;TODAY()),"Overdue","Out")))</f>
      </c>
    </row>
    <row r="156" spans="1:11" x14ac:dyDescent="0.25">
      <c r="A156" s="1"/>
      <c r="F156" s="1"/>
      <c r="G156" s="1"/>
      <c r="K156">
        <f>IF(B156="","",IF(G156&lt;&gt;"","Returned",IF(AND(F156&lt;&gt;"",F156&lt;TODAY()),"Overdue","Out")))</f>
      </c>
    </row>
    <row r="157" spans="1:11" x14ac:dyDescent="0.25">
      <c r="A157" s="1"/>
      <c r="F157" s="1"/>
      <c r="G157" s="1"/>
      <c r="K157">
        <f>IF(B157="","",IF(G157&lt;&gt;"","Returned",IF(AND(F157&lt;&gt;"",F157&lt;TODAY()),"Overdue","Out")))</f>
      </c>
    </row>
    <row r="158" spans="1:11" x14ac:dyDescent="0.25">
      <c r="A158" s="1"/>
      <c r="F158" s="1"/>
      <c r="G158" s="1"/>
      <c r="K158">
        <f>IF(B158="","",IF(G158&lt;&gt;"","Returned",IF(AND(F158&lt;&gt;"",F158&lt;TODAY()),"Overdue","Out")))</f>
      </c>
    </row>
    <row r="159" spans="1:11" x14ac:dyDescent="0.25">
      <c r="A159" s="1"/>
      <c r="F159" s="1"/>
      <c r="G159" s="1"/>
      <c r="K159">
        <f>IF(B159="","",IF(G159&lt;&gt;"","Returned",IF(AND(F159&lt;&gt;"",F159&lt;TODAY()),"Overdue","Out")))</f>
      </c>
    </row>
    <row r="160" spans="1:11" x14ac:dyDescent="0.25">
      <c r="A160" s="1"/>
      <c r="F160" s="1"/>
      <c r="G160" s="1"/>
      <c r="K160">
        <f>IF(B160="","",IF(G160&lt;&gt;"","Returned",IF(AND(F160&lt;&gt;"",F160&lt;TODAY()),"Overdue","Out")))</f>
      </c>
    </row>
    <row r="161" spans="1:11" x14ac:dyDescent="0.25">
      <c r="A161" s="1"/>
      <c r="F161" s="1"/>
      <c r="G161" s="1"/>
      <c r="K161">
        <f>IF(B161="","",IF(G161&lt;&gt;"","Returned",IF(AND(F161&lt;&gt;"",F161&lt;TODAY()),"Overdue","Out")))</f>
      </c>
    </row>
    <row r="162" spans="1:11" x14ac:dyDescent="0.25">
      <c r="A162" s="1"/>
      <c r="F162" s="1"/>
      <c r="G162" s="1"/>
      <c r="K162">
        <f>IF(B162="","",IF(G162&lt;&gt;"","Returned",IF(AND(F162&lt;&gt;"",F162&lt;TODAY()),"Overdue","Out")))</f>
      </c>
    </row>
    <row r="163" spans="1:11" x14ac:dyDescent="0.25">
      <c r="A163" s="1"/>
      <c r="F163" s="1"/>
      <c r="G163" s="1"/>
      <c r="K163">
        <f>IF(B163="","",IF(G163&lt;&gt;"","Returned",IF(AND(F163&lt;&gt;"",F163&lt;TODAY()),"Overdue","Out")))</f>
      </c>
    </row>
    <row r="164" spans="1:11" x14ac:dyDescent="0.25">
      <c r="A164" s="1"/>
      <c r="F164" s="1"/>
      <c r="G164" s="1"/>
      <c r="K164">
        <f>IF(B164="","",IF(G164&lt;&gt;"","Returned",IF(AND(F164&lt;&gt;"",F164&lt;TODAY()),"Overdue","Out")))</f>
      </c>
    </row>
    <row r="165" spans="1:11" x14ac:dyDescent="0.25">
      <c r="A165" s="1"/>
      <c r="F165" s="1"/>
      <c r="G165" s="1"/>
      <c r="K165">
        <f>IF(B165="","",IF(G165&lt;&gt;"","Returned",IF(AND(F165&lt;&gt;"",F165&lt;TODAY()),"Overdue","Out")))</f>
      </c>
    </row>
    <row r="166" spans="1:11" x14ac:dyDescent="0.25">
      <c r="A166" s="1"/>
      <c r="F166" s="1"/>
      <c r="G166" s="1"/>
      <c r="K166">
        <f>IF(B166="","",IF(G166&lt;&gt;"","Returned",IF(AND(F166&lt;&gt;"",F166&lt;TODAY()),"Overdue","Out")))</f>
      </c>
    </row>
    <row r="167" spans="1:11" x14ac:dyDescent="0.25">
      <c r="A167" s="1"/>
      <c r="F167" s="1"/>
      <c r="G167" s="1"/>
      <c r="K167">
        <f>IF(B167="","",IF(G167&lt;&gt;"","Returned",IF(AND(F167&lt;&gt;"",F167&lt;TODAY()),"Overdue","Out")))</f>
      </c>
    </row>
    <row r="168" spans="1:11" x14ac:dyDescent="0.25">
      <c r="A168" s="1"/>
      <c r="F168" s="1"/>
      <c r="G168" s="1"/>
      <c r="K168">
        <f>IF(B168="","",IF(G168&lt;&gt;"","Returned",IF(AND(F168&lt;&gt;"",F168&lt;TODAY()),"Overdue","Out")))</f>
      </c>
    </row>
    <row r="169" spans="1:11" x14ac:dyDescent="0.25">
      <c r="A169" s="1"/>
      <c r="F169" s="1"/>
      <c r="G169" s="1"/>
      <c r="K169">
        <f>IF(B169="","",IF(G169&lt;&gt;"","Returned",IF(AND(F169&lt;&gt;"",F169&lt;TODAY()),"Overdue","Out")))</f>
      </c>
    </row>
    <row r="170" spans="1:11" x14ac:dyDescent="0.25">
      <c r="A170" s="1"/>
      <c r="F170" s="1"/>
      <c r="G170" s="1"/>
      <c r="K170">
        <f>IF(B170="","",IF(G170&lt;&gt;"","Returned",IF(AND(F170&lt;&gt;"",F170&lt;TODAY()),"Overdue","Out")))</f>
      </c>
    </row>
    <row r="171" spans="1:11" x14ac:dyDescent="0.25">
      <c r="A171" s="1"/>
      <c r="F171" s="1"/>
      <c r="G171" s="1"/>
      <c r="K171">
        <f>IF(B171="","",IF(G171&lt;&gt;"","Returned",IF(AND(F171&lt;&gt;"",F171&lt;TODAY()),"Overdue","Out")))</f>
      </c>
    </row>
    <row r="172" spans="1:11" x14ac:dyDescent="0.25">
      <c r="A172" s="1"/>
      <c r="F172" s="1"/>
      <c r="G172" s="1"/>
      <c r="K172">
        <f>IF(B172="","",IF(G172&lt;&gt;"","Returned",IF(AND(F172&lt;&gt;"",F172&lt;TODAY()),"Overdue","Out")))</f>
      </c>
    </row>
    <row r="173" spans="1:11" x14ac:dyDescent="0.25">
      <c r="A173" s="1"/>
      <c r="F173" s="1"/>
      <c r="G173" s="1"/>
      <c r="K173">
        <f>IF(B173="","",IF(G173&lt;&gt;"","Returned",IF(AND(F173&lt;&gt;"",F173&lt;TODAY()),"Overdue","Out")))</f>
      </c>
    </row>
    <row r="174" spans="1:11" x14ac:dyDescent="0.25">
      <c r="A174" s="1"/>
      <c r="F174" s="1"/>
      <c r="G174" s="1"/>
      <c r="K174">
        <f>IF(B174="","",IF(G174&lt;&gt;"","Returned",IF(AND(F174&lt;&gt;"",F174&lt;TODAY()),"Overdue","Out")))</f>
      </c>
    </row>
    <row r="175" spans="1:11" x14ac:dyDescent="0.25">
      <c r="A175" s="1"/>
      <c r="F175" s="1"/>
      <c r="G175" s="1"/>
      <c r="K175">
        <f>IF(B175="","",IF(G175&lt;&gt;"","Returned",IF(AND(F175&lt;&gt;"",F175&lt;TODAY()),"Overdue","Out")))</f>
      </c>
    </row>
    <row r="176" spans="1:11" x14ac:dyDescent="0.25">
      <c r="A176" s="1"/>
      <c r="F176" s="1"/>
      <c r="G176" s="1"/>
      <c r="K176">
        <f>IF(B176="","",IF(G176&lt;&gt;"","Returned",IF(AND(F176&lt;&gt;"",F176&lt;TODAY()),"Overdue","Out")))</f>
      </c>
    </row>
    <row r="177" spans="1:11" x14ac:dyDescent="0.25">
      <c r="A177" s="1"/>
      <c r="F177" s="1"/>
      <c r="G177" s="1"/>
      <c r="K177">
        <f>IF(B177="","",IF(G177&lt;&gt;"","Returned",IF(AND(F177&lt;&gt;"",F177&lt;TODAY()),"Overdue","Out")))</f>
      </c>
    </row>
    <row r="178" spans="1:11" x14ac:dyDescent="0.25">
      <c r="A178" s="1"/>
      <c r="F178" s="1"/>
      <c r="G178" s="1"/>
      <c r="K178">
        <f>IF(B178="","",IF(G178&lt;&gt;"","Returned",IF(AND(F178&lt;&gt;"",F178&lt;TODAY()),"Overdue","Out")))</f>
      </c>
    </row>
    <row r="179" spans="1:11" x14ac:dyDescent="0.25">
      <c r="A179" s="1"/>
      <c r="F179" s="1"/>
      <c r="G179" s="1"/>
      <c r="K179">
        <f>IF(B179="","",IF(G179&lt;&gt;"","Returned",IF(AND(F179&lt;&gt;"",F179&lt;TODAY()),"Overdue","Out")))</f>
      </c>
    </row>
    <row r="180" spans="1:11" x14ac:dyDescent="0.25">
      <c r="A180" s="1"/>
      <c r="F180" s="1"/>
      <c r="G180" s="1"/>
      <c r="K180">
        <f>IF(B180="","",IF(G180&lt;&gt;"","Returned",IF(AND(F180&lt;&gt;"",F180&lt;TODAY()),"Overdue","Out")))</f>
      </c>
    </row>
    <row r="181" spans="1:11" x14ac:dyDescent="0.25">
      <c r="A181" s="1"/>
      <c r="F181" s="1"/>
      <c r="G181" s="1"/>
      <c r="K181">
        <f>IF(B181="","",IF(G181&lt;&gt;"","Returned",IF(AND(F181&lt;&gt;"",F181&lt;TODAY()),"Overdue","Out")))</f>
      </c>
    </row>
    <row r="182" spans="1:11" x14ac:dyDescent="0.25">
      <c r="A182" s="1"/>
      <c r="F182" s="1"/>
      <c r="G182" s="1"/>
      <c r="K182">
        <f>IF(B182="","",IF(G182&lt;&gt;"","Returned",IF(AND(F182&lt;&gt;"",F182&lt;TODAY()),"Overdue","Out")))</f>
      </c>
    </row>
    <row r="183" spans="1:11" x14ac:dyDescent="0.25">
      <c r="A183" s="1"/>
      <c r="F183" s="1"/>
      <c r="G183" s="1"/>
      <c r="K183">
        <f>IF(B183="","",IF(G183&lt;&gt;"","Returned",IF(AND(F183&lt;&gt;"",F183&lt;TODAY()),"Overdue","Out")))</f>
      </c>
    </row>
    <row r="184" spans="1:11" x14ac:dyDescent="0.25">
      <c r="A184" s="1"/>
      <c r="F184" s="1"/>
      <c r="G184" s="1"/>
      <c r="K184">
        <f>IF(B184="","",IF(G184&lt;&gt;"","Returned",IF(AND(F184&lt;&gt;"",F184&lt;TODAY()),"Overdue","Out")))</f>
      </c>
    </row>
    <row r="185" spans="1:11" x14ac:dyDescent="0.25">
      <c r="A185" s="1"/>
      <c r="F185" s="1"/>
      <c r="G185" s="1"/>
      <c r="K185">
        <f>IF(B185="","",IF(G185&lt;&gt;"","Returned",IF(AND(F185&lt;&gt;"",F185&lt;TODAY()),"Overdue","Out")))</f>
      </c>
    </row>
    <row r="186" spans="1:11" x14ac:dyDescent="0.25">
      <c r="A186" s="1"/>
      <c r="F186" s="1"/>
      <c r="G186" s="1"/>
      <c r="K186">
        <f>IF(B186="","",IF(G186&lt;&gt;"","Returned",IF(AND(F186&lt;&gt;"",F186&lt;TODAY()),"Overdue","Out")))</f>
      </c>
    </row>
    <row r="187" spans="1:11" x14ac:dyDescent="0.25">
      <c r="A187" s="1"/>
      <c r="F187" s="1"/>
      <c r="G187" s="1"/>
      <c r="K187">
        <f>IF(B187="","",IF(G187&lt;&gt;"","Returned",IF(AND(F187&lt;&gt;"",F187&lt;TODAY()),"Overdue","Out")))</f>
      </c>
    </row>
    <row r="188" spans="1:11" x14ac:dyDescent="0.25">
      <c r="A188" s="1"/>
      <c r="F188" s="1"/>
      <c r="G188" s="1"/>
      <c r="K188">
        <f>IF(B188="","",IF(G188&lt;&gt;"","Returned",IF(AND(F188&lt;&gt;"",F188&lt;TODAY()),"Overdue","Out")))</f>
      </c>
    </row>
    <row r="189" spans="1:11" x14ac:dyDescent="0.25">
      <c r="A189" s="1"/>
      <c r="F189" s="1"/>
      <c r="G189" s="1"/>
      <c r="K189">
        <f>IF(B189="","",IF(G189&lt;&gt;"","Returned",IF(AND(F189&lt;&gt;"",F189&lt;TODAY()),"Overdue","Out")))</f>
      </c>
    </row>
    <row r="190" spans="1:11" x14ac:dyDescent="0.25">
      <c r="A190" s="1"/>
      <c r="F190" s="1"/>
      <c r="G190" s="1"/>
      <c r="K190">
        <f>IF(B190="","",IF(G190&lt;&gt;"","Returned",IF(AND(F190&lt;&gt;"",F190&lt;TODAY()),"Overdue","Out")))</f>
      </c>
    </row>
    <row r="191" spans="1:11" x14ac:dyDescent="0.25">
      <c r="A191" s="1"/>
      <c r="F191" s="1"/>
      <c r="G191" s="1"/>
      <c r="K191">
        <f>IF(B191="","",IF(G191&lt;&gt;"","Returned",IF(AND(F191&lt;&gt;"",F191&lt;TODAY()),"Overdue","Out")))</f>
      </c>
    </row>
    <row r="192" spans="1:11" x14ac:dyDescent="0.25">
      <c r="A192" s="1"/>
      <c r="F192" s="1"/>
      <c r="G192" s="1"/>
      <c r="K192">
        <f>IF(B192="","",IF(G192&lt;&gt;"","Returned",IF(AND(F192&lt;&gt;"",F192&lt;TODAY()),"Overdue","Out")))</f>
      </c>
    </row>
    <row r="193" spans="1:11" x14ac:dyDescent="0.25">
      <c r="A193" s="1"/>
      <c r="F193" s="1"/>
      <c r="G193" s="1"/>
      <c r="K193">
        <f>IF(B193="","",IF(G193&lt;&gt;"","Returned",IF(AND(F193&lt;&gt;"",F193&lt;TODAY()),"Overdue","Out")))</f>
      </c>
    </row>
    <row r="194" spans="1:11" x14ac:dyDescent="0.25">
      <c r="A194" s="1"/>
      <c r="F194" s="1"/>
      <c r="G194" s="1"/>
      <c r="K194">
        <f>IF(B194="","",IF(G194&lt;&gt;"","Returned",IF(AND(F194&lt;&gt;"",F194&lt;TODAY()),"Overdue","Out")))</f>
      </c>
    </row>
    <row r="195" spans="1:11" x14ac:dyDescent="0.25">
      <c r="A195" s="1"/>
      <c r="F195" s="1"/>
      <c r="G195" s="1"/>
      <c r="K195">
        <f>IF(B195="","",IF(G195&lt;&gt;"","Returned",IF(AND(F195&lt;&gt;"",F195&lt;TODAY()),"Overdue","Out")))</f>
      </c>
    </row>
    <row r="196" spans="1:11" x14ac:dyDescent="0.25">
      <c r="A196" s="1"/>
      <c r="F196" s="1"/>
      <c r="G196" s="1"/>
      <c r="K196">
        <f>IF(B196="","",IF(G196&lt;&gt;"","Returned",IF(AND(F196&lt;&gt;"",F196&lt;TODAY()),"Overdue","Out")))</f>
      </c>
    </row>
    <row r="197" spans="1:11" x14ac:dyDescent="0.25">
      <c r="A197" s="1"/>
      <c r="F197" s="1"/>
      <c r="G197" s="1"/>
      <c r="K197">
        <f>IF(B197="","",IF(G197&lt;&gt;"","Returned",IF(AND(F197&lt;&gt;"",F197&lt;TODAY()),"Overdue","Out")))</f>
      </c>
    </row>
    <row r="198" spans="1:11" x14ac:dyDescent="0.25">
      <c r="A198" s="1"/>
      <c r="F198" s="1"/>
      <c r="G198" s="1"/>
      <c r="K198">
        <f>IF(B198="","",IF(G198&lt;&gt;"","Returned",IF(AND(F198&lt;&gt;"",F198&lt;TODAY()),"Overdue","Out")))</f>
      </c>
    </row>
    <row r="199" spans="1:11" x14ac:dyDescent="0.25">
      <c r="A199" s="1"/>
      <c r="F199" s="1"/>
      <c r="G199" s="1"/>
      <c r="K199">
        <f>IF(B199="","",IF(G199&lt;&gt;"","Returned",IF(AND(F199&lt;&gt;"",F199&lt;TODAY()),"Overdue","Out")))</f>
      </c>
    </row>
    <row r="200" spans="1:11" x14ac:dyDescent="0.25">
      <c r="A200" s="1"/>
      <c r="F200" s="1"/>
      <c r="G200" s="1"/>
      <c r="K200">
        <f>IF(B200="","",IF(G200&lt;&gt;"","Returned",IF(AND(F200&lt;&gt;"",F200&lt;TODAY()),"Overdue","Out")))</f>
      </c>
    </row>
    <row r="201" spans="1:11" x14ac:dyDescent="0.25">
      <c r="A201" s="1"/>
      <c r="F201" s="1"/>
      <c r="G201" s="1"/>
      <c r="K201">
        <f>IF(B201="","",IF(G201&lt;&gt;"","Returned",IF(AND(F201&lt;&gt;"",F201&lt;TODAY()),"Overdue","Out")))</f>
      </c>
    </row>
    <row r="202" spans="1:11" x14ac:dyDescent="0.25">
      <c r="A202" s="1"/>
      <c r="F202" s="1"/>
      <c r="G202" s="1"/>
      <c r="K202">
        <f>IF(B202="","",IF(G202&lt;&gt;"","Returned",IF(AND(F202&lt;&gt;"",F202&lt;TODAY()),"Overdue","Out")))</f>
      </c>
    </row>
    <row r="203" spans="1:11" x14ac:dyDescent="0.25">
      <c r="A203" s="1"/>
      <c r="F203" s="1"/>
      <c r="G203" s="1"/>
      <c r="K203">
        <f>IF(B203="","",IF(G203&lt;&gt;"","Returned",IF(AND(F203&lt;&gt;"",F203&lt;TODAY()),"Overdue","Out")))</f>
      </c>
    </row>
    <row r="204" spans="1:11" x14ac:dyDescent="0.25">
      <c r="A204" s="1"/>
      <c r="F204" s="1"/>
      <c r="G204" s="1"/>
      <c r="K204">
        <f>IF(B204="","",IF(G204&lt;&gt;"","Returned",IF(AND(F204&lt;&gt;"",F204&lt;TODAY()),"Overdue","Out")))</f>
      </c>
    </row>
    <row r="205" spans="1:11" x14ac:dyDescent="0.25">
      <c r="A205" s="1"/>
      <c r="F205" s="1"/>
      <c r="G205" s="1"/>
      <c r="K205">
        <f>IF(B205="","",IF(G205&lt;&gt;"","Returned",IF(AND(F205&lt;&gt;"",F205&lt;TODAY()),"Overdue","Out")))</f>
      </c>
    </row>
    <row r="206" spans="1:11" x14ac:dyDescent="0.25">
      <c r="A206" s="1"/>
      <c r="F206" s="1"/>
      <c r="G206" s="1"/>
      <c r="K206">
        <f>IF(B206="","",IF(G206&lt;&gt;"","Returned",IF(AND(F206&lt;&gt;"",F206&lt;TODAY()),"Overdue","Out")))</f>
      </c>
    </row>
    <row r="207" spans="1:11" x14ac:dyDescent="0.25">
      <c r="A207" s="1"/>
      <c r="F207" s="1"/>
      <c r="G207" s="1"/>
      <c r="K207">
        <f>IF(B207="","",IF(G207&lt;&gt;"","Returned",IF(AND(F207&lt;&gt;"",F207&lt;TODAY()),"Overdue","Out")))</f>
      </c>
    </row>
    <row r="208" spans="1:11" x14ac:dyDescent="0.25">
      <c r="A208" s="1"/>
      <c r="F208" s="1"/>
      <c r="G208" s="1"/>
      <c r="K208">
        <f>IF(B208="","",IF(G208&lt;&gt;"","Returned",IF(AND(F208&lt;&gt;"",F208&lt;TODAY()),"Overdue","Out")))</f>
      </c>
    </row>
    <row r="209" spans="1:11" x14ac:dyDescent="0.25">
      <c r="A209" s="1"/>
      <c r="F209" s="1"/>
      <c r="G209" s="1"/>
      <c r="K209">
        <f>IF(B209="","",IF(G209&lt;&gt;"","Returned",IF(AND(F209&lt;&gt;"",F209&lt;TODAY()),"Overdue","Out")))</f>
      </c>
    </row>
    <row r="210" spans="1:11" x14ac:dyDescent="0.25">
      <c r="A210" s="1"/>
      <c r="F210" s="1"/>
      <c r="G210" s="1"/>
      <c r="K210">
        <f>IF(B210="","",IF(G210&lt;&gt;"","Returned",IF(AND(F210&lt;&gt;"",F210&lt;TODAY()),"Overdue","Out")))</f>
      </c>
    </row>
    <row r="211" spans="1:11" x14ac:dyDescent="0.25">
      <c r="A211" s="1"/>
      <c r="F211" s="1"/>
      <c r="G211" s="1"/>
      <c r="K211">
        <f>IF(B211="","",IF(G211&lt;&gt;"","Returned",IF(AND(F211&lt;&gt;"",F211&lt;TODAY()),"Overdue","Out")))</f>
      </c>
    </row>
    <row r="212" spans="1:11" x14ac:dyDescent="0.25">
      <c r="A212" s="1"/>
      <c r="F212" s="1"/>
      <c r="G212" s="1"/>
      <c r="K212">
        <f>IF(B212="","",IF(G212&lt;&gt;"","Returned",IF(AND(F212&lt;&gt;"",F212&lt;TODAY()),"Overdue","Out")))</f>
      </c>
    </row>
    <row r="213" spans="1:11" x14ac:dyDescent="0.25">
      <c r="A213" s="1"/>
      <c r="F213" s="1"/>
      <c r="G213" s="1"/>
      <c r="K213">
        <f>IF(B213="","",IF(G213&lt;&gt;"","Returned",IF(AND(F213&lt;&gt;"",F213&lt;TODAY()),"Overdue","Out")))</f>
      </c>
    </row>
    <row r="214" spans="1:11" x14ac:dyDescent="0.25">
      <c r="A214" s="1"/>
      <c r="F214" s="1"/>
      <c r="G214" s="1"/>
      <c r="K214">
        <f>IF(B214="","",IF(G214&lt;&gt;"","Returned",IF(AND(F214&lt;&gt;"",F214&lt;TODAY()),"Overdue","Out")))</f>
      </c>
    </row>
    <row r="215" spans="1:11" x14ac:dyDescent="0.25">
      <c r="A215" s="1"/>
      <c r="F215" s="1"/>
      <c r="G215" s="1"/>
      <c r="K215">
        <f>IF(B215="","",IF(G215&lt;&gt;"","Returned",IF(AND(F215&lt;&gt;"",F215&lt;TODAY()),"Overdue","Out")))</f>
      </c>
    </row>
    <row r="216" spans="1:11" x14ac:dyDescent="0.25">
      <c r="A216" s="1"/>
      <c r="F216" s="1"/>
      <c r="G216" s="1"/>
      <c r="K216">
        <f>IF(B216="","",IF(G216&lt;&gt;"","Returned",IF(AND(F216&lt;&gt;"",F216&lt;TODAY()),"Overdue","Out")))</f>
      </c>
    </row>
    <row r="217" spans="1:11" x14ac:dyDescent="0.25">
      <c r="A217" s="1"/>
      <c r="F217" s="1"/>
      <c r="G217" s="1"/>
      <c r="K217">
        <f>IF(B217="","",IF(G217&lt;&gt;"","Returned",IF(AND(F217&lt;&gt;"",F217&lt;TODAY()),"Overdue","Out")))</f>
      </c>
    </row>
    <row r="218" spans="1:11" x14ac:dyDescent="0.25">
      <c r="A218" s="1"/>
      <c r="F218" s="1"/>
      <c r="G218" s="1"/>
      <c r="K218">
        <f>IF(B218="","",IF(G218&lt;&gt;"","Returned",IF(AND(F218&lt;&gt;"",F218&lt;TODAY()),"Overdue","Out")))</f>
      </c>
    </row>
    <row r="219" spans="1:11" x14ac:dyDescent="0.25">
      <c r="A219" s="1"/>
      <c r="F219" s="1"/>
      <c r="G219" s="1"/>
      <c r="K219">
        <f>IF(B219="","",IF(G219&lt;&gt;"","Returned",IF(AND(F219&lt;&gt;"",F219&lt;TODAY()),"Overdue","Out")))</f>
      </c>
    </row>
    <row r="220" spans="1:11" x14ac:dyDescent="0.25">
      <c r="A220" s="1"/>
      <c r="F220" s="1"/>
      <c r="G220" s="1"/>
      <c r="K220">
        <f>IF(B220="","",IF(G220&lt;&gt;"","Returned",IF(AND(F220&lt;&gt;"",F220&lt;TODAY()),"Overdue","Out")))</f>
      </c>
    </row>
    <row r="221" spans="1:11" x14ac:dyDescent="0.25">
      <c r="A221" s="1"/>
      <c r="F221" s="1"/>
      <c r="G221" s="1"/>
      <c r="K221">
        <f>IF(B221="","",IF(G221&lt;&gt;"","Returned",IF(AND(F221&lt;&gt;"",F221&lt;TODAY()),"Overdue","Out")))</f>
      </c>
    </row>
    <row r="222" spans="1:11" x14ac:dyDescent="0.25">
      <c r="A222" s="1"/>
      <c r="F222" s="1"/>
      <c r="G222" s="1"/>
      <c r="K222">
        <f>IF(B222="","",IF(G222&lt;&gt;"","Returned",IF(AND(F222&lt;&gt;"",F222&lt;TODAY()),"Overdue","Out")))</f>
      </c>
    </row>
    <row r="223" spans="1:11" x14ac:dyDescent="0.25">
      <c r="A223" s="1"/>
      <c r="F223" s="1"/>
      <c r="G223" s="1"/>
      <c r="K223">
        <f>IF(B223="","",IF(G223&lt;&gt;"","Returned",IF(AND(F223&lt;&gt;"",F223&lt;TODAY()),"Overdue","Out")))</f>
      </c>
    </row>
    <row r="224" spans="1:11" x14ac:dyDescent="0.25">
      <c r="A224" s="1"/>
      <c r="F224" s="1"/>
      <c r="G224" s="1"/>
      <c r="K224">
        <f>IF(B224="","",IF(G224&lt;&gt;"","Returned",IF(AND(F224&lt;&gt;"",F224&lt;TODAY()),"Overdue","Out")))</f>
      </c>
    </row>
    <row r="225" spans="1:11" x14ac:dyDescent="0.25">
      <c r="A225" s="1"/>
      <c r="F225" s="1"/>
      <c r="G225" s="1"/>
      <c r="K225">
        <f>IF(B225="","",IF(G225&lt;&gt;"","Returned",IF(AND(F225&lt;&gt;"",F225&lt;TODAY()),"Overdue","Out")))</f>
      </c>
    </row>
    <row r="226" spans="1:11" x14ac:dyDescent="0.25">
      <c r="A226" s="1"/>
      <c r="F226" s="1"/>
      <c r="G226" s="1"/>
      <c r="K226">
        <f>IF(B226="","",IF(G226&lt;&gt;"","Returned",IF(AND(F226&lt;&gt;"",F226&lt;TODAY()),"Overdue","Out")))</f>
      </c>
    </row>
    <row r="227" spans="1:11" x14ac:dyDescent="0.25">
      <c r="A227" s="1"/>
      <c r="F227" s="1"/>
      <c r="G227" s="1"/>
      <c r="K227">
        <f>IF(B227="","",IF(G227&lt;&gt;"","Returned",IF(AND(F227&lt;&gt;"",F227&lt;TODAY()),"Overdue","Out")))</f>
      </c>
    </row>
    <row r="228" spans="1:11" x14ac:dyDescent="0.25">
      <c r="A228" s="1"/>
      <c r="F228" s="1"/>
      <c r="G228" s="1"/>
      <c r="K228">
        <f>IF(B228="","",IF(G228&lt;&gt;"","Returned",IF(AND(F228&lt;&gt;"",F228&lt;TODAY()),"Overdue","Out")))</f>
      </c>
    </row>
    <row r="229" spans="1:11" x14ac:dyDescent="0.25">
      <c r="A229" s="1"/>
      <c r="F229" s="1"/>
      <c r="G229" s="1"/>
      <c r="K229">
        <f>IF(B229="","",IF(G229&lt;&gt;"","Returned",IF(AND(F229&lt;&gt;"",F229&lt;TODAY()),"Overdue","Out")))</f>
      </c>
    </row>
    <row r="230" spans="1:11" x14ac:dyDescent="0.25">
      <c r="A230" s="1"/>
      <c r="F230" s="1"/>
      <c r="G230" s="1"/>
      <c r="K230">
        <f>IF(B230="","",IF(G230&lt;&gt;"","Returned",IF(AND(F230&lt;&gt;"",F230&lt;TODAY()),"Overdue","Out")))</f>
      </c>
    </row>
    <row r="231" spans="1:11" x14ac:dyDescent="0.25">
      <c r="A231" s="1"/>
      <c r="F231" s="1"/>
      <c r="G231" s="1"/>
      <c r="K231">
        <f>IF(B231="","",IF(G231&lt;&gt;"","Returned",IF(AND(F231&lt;&gt;"",F231&lt;TODAY()),"Overdue","Out")))</f>
      </c>
    </row>
    <row r="232" spans="1:11" x14ac:dyDescent="0.25">
      <c r="A232" s="1"/>
      <c r="F232" s="1"/>
      <c r="G232" s="1"/>
      <c r="K232">
        <f>IF(B232="","",IF(G232&lt;&gt;"","Returned",IF(AND(F232&lt;&gt;"",F232&lt;TODAY()),"Overdue","Out")))</f>
      </c>
    </row>
    <row r="233" spans="1:11" x14ac:dyDescent="0.25">
      <c r="A233" s="1"/>
      <c r="F233" s="1"/>
      <c r="G233" s="1"/>
      <c r="K233">
        <f>IF(B233="","",IF(G233&lt;&gt;"","Returned",IF(AND(F233&lt;&gt;"",F233&lt;TODAY()),"Overdue","Out")))</f>
      </c>
    </row>
    <row r="234" spans="1:11" x14ac:dyDescent="0.25">
      <c r="A234" s="1"/>
      <c r="F234" s="1"/>
      <c r="G234" s="1"/>
      <c r="K234">
        <f>IF(B234="","",IF(G234&lt;&gt;"","Returned",IF(AND(F234&lt;&gt;"",F234&lt;TODAY()),"Overdue","Out")))</f>
      </c>
    </row>
    <row r="235" spans="1:11" x14ac:dyDescent="0.25">
      <c r="A235" s="1"/>
      <c r="F235" s="1"/>
      <c r="G235" s="1"/>
      <c r="K235">
        <f>IF(B235="","",IF(G235&lt;&gt;"","Returned",IF(AND(F235&lt;&gt;"",F235&lt;TODAY()),"Overdue","Out")))</f>
      </c>
    </row>
    <row r="236" spans="1:11" x14ac:dyDescent="0.25">
      <c r="A236" s="1"/>
      <c r="F236" s="1"/>
      <c r="G236" s="1"/>
      <c r="K236">
        <f>IF(B236="","",IF(G236&lt;&gt;"","Returned",IF(AND(F236&lt;&gt;"",F236&lt;TODAY()),"Overdue","Out")))</f>
      </c>
    </row>
    <row r="237" spans="1:11" x14ac:dyDescent="0.25">
      <c r="A237" s="1"/>
      <c r="F237" s="1"/>
      <c r="G237" s="1"/>
      <c r="K237">
        <f>IF(B237="","",IF(G237&lt;&gt;"","Returned",IF(AND(F237&lt;&gt;"",F237&lt;TODAY()),"Overdue","Out")))</f>
      </c>
    </row>
    <row r="238" spans="1:11" x14ac:dyDescent="0.25">
      <c r="A238" s="1"/>
      <c r="F238" s="1"/>
      <c r="G238" s="1"/>
      <c r="K238">
        <f>IF(B238="","",IF(G238&lt;&gt;"","Returned",IF(AND(F238&lt;&gt;"",F238&lt;TODAY()),"Overdue","Out")))</f>
      </c>
    </row>
    <row r="239" spans="1:11" x14ac:dyDescent="0.25">
      <c r="A239" s="1"/>
      <c r="F239" s="1"/>
      <c r="G239" s="1"/>
      <c r="K239">
        <f>IF(B239="","",IF(G239&lt;&gt;"","Returned",IF(AND(F239&lt;&gt;"",F239&lt;TODAY()),"Overdue","Out")))</f>
      </c>
    </row>
    <row r="240" spans="1:11" x14ac:dyDescent="0.25">
      <c r="A240" s="1"/>
      <c r="F240" s="1"/>
      <c r="G240" s="1"/>
      <c r="K240">
        <f>IF(B240="","",IF(G240&lt;&gt;"","Returned",IF(AND(F240&lt;&gt;"",F240&lt;TODAY()),"Overdue","Out")))</f>
      </c>
    </row>
    <row r="241" spans="1:11" x14ac:dyDescent="0.25">
      <c r="A241" s="1"/>
      <c r="F241" s="1"/>
      <c r="G241" s="1"/>
      <c r="K241">
        <f>IF(B241="","",IF(G241&lt;&gt;"","Returned",IF(AND(F241&lt;&gt;"",F241&lt;TODAY()),"Overdue","Out")))</f>
      </c>
    </row>
    <row r="242" spans="1:11" x14ac:dyDescent="0.25">
      <c r="A242" s="1"/>
      <c r="F242" s="1"/>
      <c r="G242" s="1"/>
      <c r="K242">
        <f>IF(B242="","",IF(G242&lt;&gt;"","Returned",IF(AND(F242&lt;&gt;"",F242&lt;TODAY()),"Overdue","Out")))</f>
      </c>
    </row>
    <row r="243" spans="1:11" x14ac:dyDescent="0.25">
      <c r="A243" s="1"/>
      <c r="F243" s="1"/>
      <c r="G243" s="1"/>
      <c r="K243">
        <f>IF(B243="","",IF(G243&lt;&gt;"","Returned",IF(AND(F243&lt;&gt;"",F243&lt;TODAY()),"Overdue","Out")))</f>
      </c>
    </row>
    <row r="244" spans="1:11" x14ac:dyDescent="0.25">
      <c r="A244" s="1"/>
      <c r="F244" s="1"/>
      <c r="G244" s="1"/>
      <c r="K244">
        <f>IF(B244="","",IF(G244&lt;&gt;"","Returned",IF(AND(F244&lt;&gt;"",F244&lt;TODAY()),"Overdue","Out")))</f>
      </c>
    </row>
    <row r="245" spans="1:11" x14ac:dyDescent="0.25">
      <c r="A245" s="1"/>
      <c r="F245" s="1"/>
      <c r="G245" s="1"/>
      <c r="K245">
        <f>IF(B245="","",IF(G245&lt;&gt;"","Returned",IF(AND(F245&lt;&gt;"",F245&lt;TODAY()),"Overdue","Out")))</f>
      </c>
    </row>
    <row r="246" spans="1:11" x14ac:dyDescent="0.25">
      <c r="A246" s="1"/>
      <c r="F246" s="1"/>
      <c r="G246" s="1"/>
      <c r="K246">
        <f>IF(B246="","",IF(G246&lt;&gt;"","Returned",IF(AND(F246&lt;&gt;"",F246&lt;TODAY()),"Overdue","Out")))</f>
      </c>
    </row>
    <row r="247" spans="1:11" x14ac:dyDescent="0.25">
      <c r="A247" s="1"/>
      <c r="F247" s="1"/>
      <c r="G247" s="1"/>
      <c r="K247">
        <f>IF(B247="","",IF(G247&lt;&gt;"","Returned",IF(AND(F247&lt;&gt;"",F247&lt;TODAY()),"Overdue","Out")))</f>
      </c>
    </row>
    <row r="248" spans="1:11" x14ac:dyDescent="0.25">
      <c r="A248" s="1"/>
      <c r="F248" s="1"/>
      <c r="G248" s="1"/>
      <c r="K248">
        <f>IF(B248="","",IF(G248&lt;&gt;"","Returned",IF(AND(F248&lt;&gt;"",F248&lt;TODAY()),"Overdue","Out")))</f>
      </c>
    </row>
    <row r="249" spans="1:11" x14ac:dyDescent="0.25">
      <c r="A249" s="1"/>
      <c r="F249" s="1"/>
      <c r="G249" s="1"/>
      <c r="K249">
        <f>IF(B249="","",IF(G249&lt;&gt;"","Returned",IF(AND(F249&lt;&gt;"",F249&lt;TODAY()),"Overdue","Out")))</f>
      </c>
    </row>
    <row r="250" spans="1:11" x14ac:dyDescent="0.25">
      <c r="A250" s="1"/>
      <c r="F250" s="1"/>
      <c r="G250" s="1"/>
      <c r="K250">
        <f>IF(B250="","",IF(G250&lt;&gt;"","Returned",IF(AND(F250&lt;&gt;"",F250&lt;TODAY()),"Overdue","Out")))</f>
      </c>
    </row>
    <row r="251" spans="1:11" x14ac:dyDescent="0.25">
      <c r="A251" s="1"/>
      <c r="F251" s="1"/>
      <c r="G251" s="1"/>
      <c r="K251">
        <f>IF(B251="","",IF(G251&lt;&gt;"","Returned",IF(AND(F251&lt;&gt;"",F251&lt;TODAY()),"Overdue","Out")))</f>
      </c>
    </row>
    <row r="252" spans="1:11" x14ac:dyDescent="0.25">
      <c r="A252" s="1"/>
      <c r="F252" s="1"/>
      <c r="G252" s="1"/>
      <c r="K252">
        <f>IF(B252="","",IF(G252&lt;&gt;"","Returned",IF(AND(F252&lt;&gt;"",F252&lt;TODAY()),"Overdue","Out")))</f>
      </c>
    </row>
    <row r="253" spans="1:11" x14ac:dyDescent="0.25">
      <c r="A253" s="1"/>
      <c r="F253" s="1"/>
      <c r="G253" s="1"/>
      <c r="K253">
        <f>IF(B253="","",IF(G253&lt;&gt;"","Returned",IF(AND(F253&lt;&gt;"",F253&lt;TODAY()),"Overdue","Out")))</f>
      </c>
    </row>
    <row r="254" spans="1:11" x14ac:dyDescent="0.25">
      <c r="A254" s="1"/>
      <c r="F254" s="1"/>
      <c r="G254" s="1"/>
      <c r="K254">
        <f>IF(B254="","",IF(G254&lt;&gt;"","Returned",IF(AND(F254&lt;&gt;"",F254&lt;TODAY()),"Overdue","Out")))</f>
      </c>
    </row>
    <row r="255" spans="1:11" x14ac:dyDescent="0.25">
      <c r="A255" s="1"/>
      <c r="F255" s="1"/>
      <c r="G255" s="1"/>
      <c r="K255">
        <f>IF(B255="","",IF(G255&lt;&gt;"","Returned",IF(AND(F255&lt;&gt;"",F255&lt;TODAY()),"Overdue","Out")))</f>
      </c>
    </row>
    <row r="256" spans="1:11" x14ac:dyDescent="0.25">
      <c r="A256" s="1"/>
      <c r="F256" s="1"/>
      <c r="G256" s="1"/>
      <c r="K256">
        <f>IF(B256="","",IF(G256&lt;&gt;"","Returned",IF(AND(F256&lt;&gt;"",F256&lt;TODAY()),"Overdue","Out")))</f>
      </c>
    </row>
    <row r="257" spans="1:11" x14ac:dyDescent="0.25">
      <c r="A257" s="1"/>
      <c r="F257" s="1"/>
      <c r="G257" s="1"/>
      <c r="K257">
        <f>IF(B257="","",IF(G257&lt;&gt;"","Returned",IF(AND(F257&lt;&gt;"",F257&lt;TODAY()),"Overdue","Out")))</f>
      </c>
    </row>
    <row r="258" spans="1:11" x14ac:dyDescent="0.25">
      <c r="A258" s="1"/>
      <c r="F258" s="1"/>
      <c r="G258" s="1"/>
      <c r="K258">
        <f>IF(B258="","",IF(G258&lt;&gt;"","Returned",IF(AND(F258&lt;&gt;"",F258&lt;TODAY()),"Overdue","Out")))</f>
      </c>
    </row>
    <row r="259" spans="1:11" x14ac:dyDescent="0.25">
      <c r="A259" s="1"/>
      <c r="F259" s="1"/>
      <c r="G259" s="1"/>
      <c r="K259">
        <f>IF(B259="","",IF(G259&lt;&gt;"","Returned",IF(AND(F259&lt;&gt;"",F259&lt;TODAY()),"Overdue","Out")))</f>
      </c>
    </row>
    <row r="260" spans="1:11" x14ac:dyDescent="0.25">
      <c r="A260" s="1"/>
      <c r="F260" s="1"/>
      <c r="G260" s="1"/>
      <c r="K260">
        <f>IF(B260="","",IF(G260&lt;&gt;"","Returned",IF(AND(F260&lt;&gt;"",F260&lt;TODAY()),"Overdue","Out")))</f>
      </c>
    </row>
    <row r="261" spans="1:11" x14ac:dyDescent="0.25">
      <c r="A261" s="1"/>
      <c r="F261" s="1"/>
      <c r="G261" s="1"/>
      <c r="K261">
        <f>IF(B261="","",IF(G261&lt;&gt;"","Returned",IF(AND(F261&lt;&gt;"",F261&lt;TODAY()),"Overdue","Out")))</f>
      </c>
    </row>
    <row r="262" spans="1:11" x14ac:dyDescent="0.25">
      <c r="A262" s="1"/>
      <c r="F262" s="1"/>
      <c r="G262" s="1"/>
      <c r="K262">
        <f>IF(B262="","",IF(G262&lt;&gt;"","Returned",IF(AND(F262&lt;&gt;"",F262&lt;TODAY()),"Overdue","Out")))</f>
      </c>
    </row>
    <row r="263" spans="1:11" x14ac:dyDescent="0.25">
      <c r="A263" s="1"/>
      <c r="F263" s="1"/>
      <c r="G263" s="1"/>
      <c r="K263">
        <f>IF(B263="","",IF(G263&lt;&gt;"","Returned",IF(AND(F263&lt;&gt;"",F263&lt;TODAY()),"Overdue","Out")))</f>
      </c>
    </row>
    <row r="264" spans="1:11" x14ac:dyDescent="0.25">
      <c r="A264" s="1"/>
      <c r="F264" s="1"/>
      <c r="G264" s="1"/>
      <c r="K264">
        <f>IF(B264="","",IF(G264&lt;&gt;"","Returned",IF(AND(F264&lt;&gt;"",F264&lt;TODAY()),"Overdue","Out")))</f>
      </c>
    </row>
    <row r="265" spans="1:11" x14ac:dyDescent="0.25">
      <c r="A265" s="1"/>
      <c r="F265" s="1"/>
      <c r="G265" s="1"/>
      <c r="K265">
        <f>IF(B265="","",IF(G265&lt;&gt;"","Returned",IF(AND(F265&lt;&gt;"",F265&lt;TODAY()),"Overdue","Out")))</f>
      </c>
    </row>
    <row r="266" spans="1:11" x14ac:dyDescent="0.25">
      <c r="A266" s="1"/>
      <c r="F266" s="1"/>
      <c r="G266" s="1"/>
      <c r="K266">
        <f>IF(B266="","",IF(G266&lt;&gt;"","Returned",IF(AND(F266&lt;&gt;"",F266&lt;TODAY()),"Overdue","Out")))</f>
      </c>
    </row>
    <row r="267" spans="1:11" x14ac:dyDescent="0.25">
      <c r="A267" s="1"/>
      <c r="F267" s="1"/>
      <c r="G267" s="1"/>
      <c r="K267">
        <f>IF(B267="","",IF(G267&lt;&gt;"","Returned",IF(AND(F267&lt;&gt;"",F267&lt;TODAY()),"Overdue","Out")))</f>
      </c>
    </row>
    <row r="268" spans="1:11" x14ac:dyDescent="0.25">
      <c r="A268" s="1"/>
      <c r="F268" s="1"/>
      <c r="G268" s="1"/>
      <c r="K268">
        <f>IF(B268="","",IF(G268&lt;&gt;"","Returned",IF(AND(F268&lt;&gt;"",F268&lt;TODAY()),"Overdue","Out")))</f>
      </c>
    </row>
    <row r="269" spans="1:11" x14ac:dyDescent="0.25">
      <c r="A269" s="1"/>
      <c r="F269" s="1"/>
      <c r="G269" s="1"/>
      <c r="K269">
        <f>IF(B269="","",IF(G269&lt;&gt;"","Returned",IF(AND(F269&lt;&gt;"",F269&lt;TODAY()),"Overdue","Out")))</f>
      </c>
    </row>
    <row r="270" spans="1:11" x14ac:dyDescent="0.25">
      <c r="A270" s="1"/>
      <c r="F270" s="1"/>
      <c r="G270" s="1"/>
      <c r="K270">
        <f>IF(B270="","",IF(G270&lt;&gt;"","Returned",IF(AND(F270&lt;&gt;"",F270&lt;TODAY()),"Overdue","Out")))</f>
      </c>
    </row>
    <row r="271" spans="1:11" x14ac:dyDescent="0.25">
      <c r="A271" s="1"/>
      <c r="F271" s="1"/>
      <c r="G271" s="1"/>
      <c r="K271">
        <f>IF(B271="","",IF(G271&lt;&gt;"","Returned",IF(AND(F271&lt;&gt;"",F271&lt;TODAY()),"Overdue","Out")))</f>
      </c>
    </row>
    <row r="272" spans="1:11" x14ac:dyDescent="0.25">
      <c r="A272" s="1"/>
      <c r="F272" s="1"/>
      <c r="G272" s="1"/>
      <c r="K272">
        <f>IF(B272="","",IF(G272&lt;&gt;"","Returned",IF(AND(F272&lt;&gt;"",F272&lt;TODAY()),"Overdue","Out")))</f>
      </c>
    </row>
    <row r="273" spans="1:11" x14ac:dyDescent="0.25">
      <c r="A273" s="1"/>
      <c r="F273" s="1"/>
      <c r="G273" s="1"/>
      <c r="K273">
        <f>IF(B273="","",IF(G273&lt;&gt;"","Returned",IF(AND(F273&lt;&gt;"",F273&lt;TODAY()),"Overdue","Out")))</f>
      </c>
    </row>
    <row r="274" spans="1:11" x14ac:dyDescent="0.25">
      <c r="A274" s="1"/>
      <c r="F274" s="1"/>
      <c r="G274" s="1"/>
      <c r="K274">
        <f>IF(B274="","",IF(G274&lt;&gt;"","Returned",IF(AND(F274&lt;&gt;"",F274&lt;TODAY()),"Overdue","Out")))</f>
      </c>
    </row>
    <row r="275" spans="1:11" x14ac:dyDescent="0.25">
      <c r="A275" s="1"/>
      <c r="F275" s="1"/>
      <c r="G275" s="1"/>
      <c r="K275">
        <f>IF(B275="","",IF(G275&lt;&gt;"","Returned",IF(AND(F275&lt;&gt;"",F275&lt;TODAY()),"Overdue","Out")))</f>
      </c>
    </row>
    <row r="276" spans="1:11" x14ac:dyDescent="0.25">
      <c r="A276" s="1"/>
      <c r="F276" s="1"/>
      <c r="G276" s="1"/>
      <c r="K276">
        <f>IF(B276="","",IF(G276&lt;&gt;"","Returned",IF(AND(F276&lt;&gt;"",F276&lt;TODAY()),"Overdue","Out")))</f>
      </c>
    </row>
    <row r="277" spans="1:11" x14ac:dyDescent="0.25">
      <c r="A277" s="1"/>
      <c r="F277" s="1"/>
      <c r="G277" s="1"/>
      <c r="K277">
        <f>IF(B277="","",IF(G277&lt;&gt;"","Returned",IF(AND(F277&lt;&gt;"",F277&lt;TODAY()),"Overdue","Out")))</f>
      </c>
    </row>
    <row r="278" spans="1:11" x14ac:dyDescent="0.25">
      <c r="A278" s="1"/>
      <c r="F278" s="1"/>
      <c r="G278" s="1"/>
      <c r="K278">
        <f>IF(B278="","",IF(G278&lt;&gt;"","Returned",IF(AND(F278&lt;&gt;"",F278&lt;TODAY()),"Overdue","Out")))</f>
      </c>
    </row>
    <row r="279" spans="1:11" x14ac:dyDescent="0.25">
      <c r="A279" s="1"/>
      <c r="F279" s="1"/>
      <c r="G279" s="1"/>
      <c r="K279">
        <f>IF(B279="","",IF(G279&lt;&gt;"","Returned",IF(AND(F279&lt;&gt;"",F279&lt;TODAY()),"Overdue","Out")))</f>
      </c>
    </row>
    <row r="280" spans="1:11" x14ac:dyDescent="0.25">
      <c r="A280" s="1"/>
      <c r="F280" s="1"/>
      <c r="G280" s="1"/>
      <c r="K280">
        <f>IF(B280="","",IF(G280&lt;&gt;"","Returned",IF(AND(F280&lt;&gt;"",F280&lt;TODAY()),"Overdue","Out")))</f>
      </c>
    </row>
    <row r="281" spans="1:11" x14ac:dyDescent="0.25">
      <c r="A281" s="1"/>
      <c r="F281" s="1"/>
      <c r="G281" s="1"/>
      <c r="K281">
        <f>IF(B281="","",IF(G281&lt;&gt;"","Returned",IF(AND(F281&lt;&gt;"",F281&lt;TODAY()),"Overdue","Out")))</f>
      </c>
    </row>
    <row r="282" spans="1:11" x14ac:dyDescent="0.25">
      <c r="A282" s="1"/>
      <c r="F282" s="1"/>
      <c r="G282" s="1"/>
      <c r="K282">
        <f>IF(B282="","",IF(G282&lt;&gt;"","Returned",IF(AND(F282&lt;&gt;"",F282&lt;TODAY()),"Overdue","Out")))</f>
      </c>
    </row>
    <row r="283" spans="1:11" x14ac:dyDescent="0.25">
      <c r="A283" s="1"/>
      <c r="F283" s="1"/>
      <c r="G283" s="1"/>
      <c r="K283">
        <f>IF(B283="","",IF(G283&lt;&gt;"","Returned",IF(AND(F283&lt;&gt;"",F283&lt;TODAY()),"Overdue","Out")))</f>
      </c>
    </row>
    <row r="284" spans="1:11" x14ac:dyDescent="0.25">
      <c r="A284" s="1"/>
      <c r="F284" s="1"/>
      <c r="G284" s="1"/>
      <c r="K284">
        <f>IF(B284="","",IF(G284&lt;&gt;"","Returned",IF(AND(F284&lt;&gt;"",F284&lt;TODAY()),"Overdue","Out")))</f>
      </c>
    </row>
    <row r="285" spans="1:11" x14ac:dyDescent="0.25">
      <c r="A285" s="1"/>
      <c r="F285" s="1"/>
      <c r="G285" s="1"/>
      <c r="K285">
        <f>IF(B285="","",IF(G285&lt;&gt;"","Returned",IF(AND(F285&lt;&gt;"",F285&lt;TODAY()),"Overdue","Out")))</f>
      </c>
    </row>
    <row r="286" spans="1:11" x14ac:dyDescent="0.25">
      <c r="A286" s="1"/>
      <c r="F286" s="1"/>
      <c r="G286" s="1"/>
      <c r="K286">
        <f>IF(B286="","",IF(G286&lt;&gt;"","Returned",IF(AND(F286&lt;&gt;"",F286&lt;TODAY()),"Overdue","Out")))</f>
      </c>
    </row>
    <row r="287" spans="1:11" x14ac:dyDescent="0.25">
      <c r="A287" s="1"/>
      <c r="F287" s="1"/>
      <c r="G287" s="1"/>
      <c r="K287">
        <f>IF(B287="","",IF(G287&lt;&gt;"","Returned",IF(AND(F287&lt;&gt;"",F287&lt;TODAY()),"Overdue","Out")))</f>
      </c>
    </row>
    <row r="288" spans="1:11" x14ac:dyDescent="0.25">
      <c r="A288" s="1"/>
      <c r="F288" s="1"/>
      <c r="G288" s="1"/>
      <c r="K288">
        <f>IF(B288="","",IF(G288&lt;&gt;"","Returned",IF(AND(F288&lt;&gt;"",F288&lt;TODAY()),"Overdue","Out")))</f>
      </c>
    </row>
    <row r="289" spans="1:11" x14ac:dyDescent="0.25">
      <c r="A289" s="1"/>
      <c r="F289" s="1"/>
      <c r="G289" s="1"/>
      <c r="K289">
        <f>IF(B289="","",IF(G289&lt;&gt;"","Returned",IF(AND(F289&lt;&gt;"",F289&lt;TODAY()),"Overdue","Out")))</f>
      </c>
    </row>
    <row r="290" spans="1:11" x14ac:dyDescent="0.25">
      <c r="A290" s="1"/>
      <c r="F290" s="1"/>
      <c r="G290" s="1"/>
      <c r="K290">
        <f>IF(B290="","",IF(G290&lt;&gt;"","Returned",IF(AND(F290&lt;&gt;"",F290&lt;TODAY()),"Overdue","Out")))</f>
      </c>
    </row>
    <row r="291" spans="1:11" x14ac:dyDescent="0.25">
      <c r="A291" s="1"/>
      <c r="F291" s="1"/>
      <c r="G291" s="1"/>
      <c r="K291">
        <f>IF(B291="","",IF(G291&lt;&gt;"","Returned",IF(AND(F291&lt;&gt;"",F291&lt;TODAY()),"Overdue","Out")))</f>
      </c>
    </row>
    <row r="292" spans="1:11" x14ac:dyDescent="0.25">
      <c r="A292" s="1"/>
      <c r="F292" s="1"/>
      <c r="G292" s="1"/>
      <c r="K292">
        <f>IF(B292="","",IF(G292&lt;&gt;"","Returned",IF(AND(F292&lt;&gt;"",F292&lt;TODAY()),"Overdue","Out")))</f>
      </c>
    </row>
    <row r="293" spans="1:11" x14ac:dyDescent="0.25">
      <c r="A293" s="1"/>
      <c r="F293" s="1"/>
      <c r="G293" s="1"/>
      <c r="K293">
        <f>IF(B293="","",IF(G293&lt;&gt;"","Returned",IF(AND(F293&lt;&gt;"",F293&lt;TODAY()),"Overdue","Out")))</f>
      </c>
    </row>
    <row r="294" spans="1:11" x14ac:dyDescent="0.25">
      <c r="A294" s="1"/>
      <c r="F294" s="1"/>
      <c r="G294" s="1"/>
      <c r="K294">
        <f>IF(B294="","",IF(G294&lt;&gt;"","Returned",IF(AND(F294&lt;&gt;"",F294&lt;TODAY()),"Overdue","Out")))</f>
      </c>
    </row>
    <row r="295" spans="1:11" x14ac:dyDescent="0.25">
      <c r="A295" s="1"/>
      <c r="F295" s="1"/>
      <c r="G295" s="1"/>
      <c r="K295">
        <f>IF(B295="","",IF(G295&lt;&gt;"","Returned",IF(AND(F295&lt;&gt;"",F295&lt;TODAY()),"Overdue","Out")))</f>
      </c>
    </row>
    <row r="296" spans="1:11" x14ac:dyDescent="0.25">
      <c r="A296" s="1"/>
      <c r="F296" s="1"/>
      <c r="G296" s="1"/>
      <c r="K296">
        <f>IF(B296="","",IF(G296&lt;&gt;"","Returned",IF(AND(F296&lt;&gt;"",F296&lt;TODAY()),"Overdue","Out")))</f>
      </c>
    </row>
    <row r="297" spans="1:11" x14ac:dyDescent="0.25">
      <c r="A297" s="1"/>
      <c r="F297" s="1"/>
      <c r="G297" s="1"/>
      <c r="K297">
        <f>IF(B297="","",IF(G297&lt;&gt;"","Returned",IF(AND(F297&lt;&gt;"",F297&lt;TODAY()),"Overdue","Out")))</f>
      </c>
    </row>
    <row r="298" spans="1:11" x14ac:dyDescent="0.25">
      <c r="A298" s="1"/>
      <c r="F298" s="1"/>
      <c r="G298" s="1"/>
      <c r="K298">
        <f>IF(B298="","",IF(G298&lt;&gt;"","Returned",IF(AND(F298&lt;&gt;"",F298&lt;TODAY()),"Overdue","Out")))</f>
      </c>
    </row>
    <row r="299" spans="1:11" x14ac:dyDescent="0.25">
      <c r="A299" s="1"/>
      <c r="F299" s="1"/>
      <c r="G299" s="1"/>
      <c r="K299">
        <f>IF(B299="","",IF(G299&lt;&gt;"","Returned",IF(AND(F299&lt;&gt;"",F299&lt;TODAY()),"Overdue","Out")))</f>
      </c>
    </row>
    <row r="300" spans="1:11" x14ac:dyDescent="0.25">
      <c r="A300" s="1"/>
      <c r="F300" s="1"/>
      <c r="G300" s="1"/>
      <c r="K300">
        <f>IF(B300="","",IF(G300&lt;&gt;"","Returned",IF(AND(F300&lt;&gt;"",F300&lt;TODAY()),"Overdue","Out")))</f>
      </c>
    </row>
  </sheetData>
  <autoFilter ref="A1:K1"/>
  <conditionalFormatting sqref="K2:K300">
    <cfRule type="containsText" dxfId="0" priority="1">
      <formula>NOT(ISERROR(SEARCH("Overdue",K2)))</formula>
    </cfRule>
    <cfRule type="containsText" dxfId="1" priority="2">
      <formula>NOT(ISERROR(SEARCH("Out",K2)))</formula>
    </cfRule>
    <cfRule type="containsText" dxfId="2" priority="3">
      <formula>NOT(ISERROR(SEARCH("Returned",K2)))</formula>
    </cfRule>
  </conditionalFormatting>
  <conditionalFormatting sqref="H2:H300">
    <cfRule type="containsText" dxfId="3" priority="4">
      <formula>NOT(ISERROR(SEARCH("Damaged",H2)))</formula>
    </cfRule>
    <cfRule type="containsText" dxfId="4" priority="5">
      <formula>NOT(ISERROR(SEARCH("Missing parts",H2)))</formula>
    </cfRule>
  </conditionalFormatting>
  <dataValidations count="6">
    <dataValidation type="date" operator="greaterThan" allowBlank="1" showErrorMessage="1" errorTitle="Date needed" error="Enter a date, for example 2026-10-12." sqref="A10:A300">
      <formula1>36526</formula1>
    </dataValidation>
    <dataValidation type="date" operator="greaterThan" allowBlank="1" showErrorMessage="1" errorTitle="Date needed" error="Enter a date, for example 2026-10-12." sqref="A2:A300">
      <formula1>36526</formula1>
    </dataValidation>
    <dataValidation type="date" operator="greaterThan" allowBlank="1" showErrorMessage="1" errorTitle="Date needed" error="Enter a date, for example 2026-10-12." sqref="F10:G300">
      <formula1>36526</formula1>
    </dataValidation>
    <dataValidation type="date" operator="greaterThan" allowBlank="1" showErrorMessage="1" errorTitle="Date needed" error="Enter a date, for example 2026-10-12." sqref="F2:G300">
      <formula1>36526</formula1>
    </dataValidation>
    <dataValidation type="list" allowBlank="1" sqref="H10:H300">
      <formula1>"Good,Fair,Damaged,Missing parts"</formula1>
    </dataValidation>
    <dataValidation type="list" allowBlank="1" sqref="H2:H300">
      <formula1>"Good,Fair,Damaged,Missing parts"</formula1>
    </dataValidation>
  </dataValidations>
  <pageMargins left="0.4" right="0.4" top="0.5" bottom="0.5" header="0.3" footer="0.3"/>
  <pageSetup orientation="landscape" horizontalDpi="4294967295" verticalDpi="4294967295" scale="100" fitToWidth="1" fitToHeight="0"/>
  <headerFooter>
    <oddFooter>Equipment sign-out sheet from assetjay.com    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38" customWidth="1"/>
    <col min="2" max="2" width="12" customWidth="1"/>
  </cols>
  <sheetData>
    <row r="1" ht="32" customHeight="1" spans="1:2" x14ac:dyDescent="0.25">
      <c r="A1" s="9" t="s">
        <v>39</v>
      </c>
      <c r="B1" s="9"/>
    </row>
    <row r="2" spans="1:1" x14ac:dyDescent="0.25">
      <c r="A2" s="10" t="s">
        <v>40</v>
      </c>
    </row>
    <row r="4" spans="1:2" x14ac:dyDescent="0.25">
      <c r="A4" s="11" t="s">
        <v>41</v>
      </c>
      <c r="B4" s="12">
        <f>COUNTIF('Sign-out log'!K2:K300,"Out")+COUNTIF('Sign-out log'!K2:K300,"Overdue")</f>
      </c>
    </row>
    <row r="5" spans="1:2" x14ac:dyDescent="0.25">
      <c r="A5" s="6" t="s">
        <v>42</v>
      </c>
      <c r="B5" s="13">
        <f>COUNTIF('Sign-out log'!K2:K300,"Overdue")</f>
      </c>
    </row>
    <row r="6" spans="1:2" x14ac:dyDescent="0.25">
      <c r="A6" s="11" t="s">
        <v>43</v>
      </c>
      <c r="B6" s="12">
        <f>COUNTIF('Sign-out log'!K2:K300,"Returned")</f>
      </c>
    </row>
    <row r="7" spans="1:2" x14ac:dyDescent="0.25">
      <c r="A7" s="6" t="s">
        <v>44</v>
      </c>
      <c r="B7" s="13">
        <f>COUNTIF('Sign-out log'!H2:H300,"Damaged")+COUNTIF('Sign-out log'!H2:H300,"Missing parts")</f>
      </c>
    </row>
    <row r="10" spans="1:1" x14ac:dyDescent="0.25">
      <c r="A10" s="14" t="s">
        <v>45</v>
      </c>
    </row>
    <row r="11" spans="1:1" x14ac:dyDescent="0.25">
      <c r="A11" s="15" t="s">
        <v>46</v>
      </c>
    </row>
    <row r="12" spans="1:1" x14ac:dyDescent="0.25">
      <c r="A12" s="15" t="s">
        <v>47</v>
      </c>
    </row>
    <row r="13" spans="1:1" x14ac:dyDescent="0.25">
      <c r="A13" s="15" t="s">
        <v>48</v>
      </c>
    </row>
    <row r="14" spans="1:1" x14ac:dyDescent="0.25">
      <c r="A14" s="15" t="s">
        <v>49</v>
      </c>
    </row>
  </sheetData>
  <mergeCells count="1">
    <mergeCell ref="A1:B1"/>
  </mergeCells>
  <conditionalFormatting sqref="B5">
    <cfRule type="cellIs" dxfId="5" priority="1" operator="greater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Sign-out 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AssetJay</dc:creator>
  <dc:title/>
  <dc:subject/>
  <dc:description/>
  <cp:keywords/>
  <cp:category/>
  <cp:lastModifiedBy>Unknown</cp:lastModifiedBy>
  <dcterms:created xsi:type="dcterms:W3CDTF">2026-10-12T14:01:41Z</dcterms:created>
  <dcterms:modified xsi:type="dcterms:W3CDTF">2026-10-12T14:01:41Z</dcterms:modified>
</cp:coreProperties>
</file>